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9020" windowHeight="11895"/>
  </bookViews>
  <sheets>
    <sheet name="2012 forecast &amp; actual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>[1]Jan!#REF!</definedName>
    <definedName name="\M">[1]Jan!#REF!</definedName>
    <definedName name="\TBL2">#REF!</definedName>
    <definedName name="\TBL3">#REF!</definedName>
    <definedName name="\TBL4">#REF!</definedName>
    <definedName name="\TBL5">#REF!</definedName>
    <definedName name="_____DEC96">#REF!</definedName>
    <definedName name="____DEC96">#REF!</definedName>
    <definedName name="___DEC96">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MEN2">[1]Jan!#REF!</definedName>
    <definedName name="__MEN3">[1]Jan!#REF!</definedName>
    <definedName name="__TOP1">[1]Jan!#REF!</definedName>
    <definedName name="_DAT10">'[3]Am Red Cross-Old'!$B$2:$B$20</definedName>
    <definedName name="_DEC96">#REF!</definedName>
    <definedName name="_Fill" hidden="1">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OP1">[1]Jan!#REF!</definedName>
    <definedName name="a" hidden="1">#REF!</definedName>
    <definedName name="Acct41011SE">'[4]Functional Study'!#REF!</definedName>
    <definedName name="Acct41011SG1">'[4]Functional Study'!#REF!</definedName>
    <definedName name="Acct41011SG2">'[4]Functional Study'!#REF!</definedName>
    <definedName name="ACCT41011SGCT">'[4]Functional Study'!#REF!</definedName>
    <definedName name="Acct41011SGPP">'[4]Functional Study'!#REF!</definedName>
    <definedName name="Acct41011SNP">'[4]Functional Study'!#REF!</definedName>
    <definedName name="ACCT41011SNPD">'[4]Functional Study'!#REF!</definedName>
    <definedName name="Acct41011SO">'[4]Functional Study'!#REF!</definedName>
    <definedName name="Acct41011TROJP">'[4]Functional Study'!#REF!</definedName>
    <definedName name="Acct41111">'[4]Functional Study'!#REF!</definedName>
    <definedName name="Acct41111BADDEBT">'[4]Functional Study'!#REF!</definedName>
    <definedName name="Acct41111DITEXP">'[4]Functional Study'!#REF!</definedName>
    <definedName name="Acct41111S">'[4]Functional Study'!#REF!</definedName>
    <definedName name="Acct41111SE">'[4]Functional Study'!#REF!</definedName>
    <definedName name="Acct41111SG1">'[4]Functional Study'!#REF!</definedName>
    <definedName name="Acct41111SG2">'[4]Functional Study'!#REF!</definedName>
    <definedName name="Acct41111SG3">'[4]Functional Study'!#REF!</definedName>
    <definedName name="Acct41111SGPP">'[4]Functional Study'!#REF!</definedName>
    <definedName name="Acct41111SNP">'[4]Functional Study'!#REF!</definedName>
    <definedName name="Acct41111SNTP">'[4]Functional Study'!#REF!</definedName>
    <definedName name="Acct41111SO">'[4]Functional Study'!#REF!</definedName>
    <definedName name="Acct41111TROJP">'[4]Functional Study'!#REF!</definedName>
    <definedName name="Acct411BADDEBT">'[4]Functional Study'!#REF!</definedName>
    <definedName name="Acct411DGP">'[4]Functional Study'!#REF!</definedName>
    <definedName name="Acct411DGU">'[4]Functional Study'!#REF!</definedName>
    <definedName name="Acct411DITEXP">'[4]Functional Study'!#REF!</definedName>
    <definedName name="Acct411DNPP">'[4]Functional Study'!#REF!</definedName>
    <definedName name="Acct411DNPTP">'[4]Functional Study'!#REF!</definedName>
    <definedName name="Acct411S">'[4]Functional Study'!#REF!</definedName>
    <definedName name="Acct411SE">'[4]Functional Study'!#REF!</definedName>
    <definedName name="Acct411SG">'[4]Functional Study'!#REF!</definedName>
    <definedName name="Acct411SGPP">'[4]Functional Study'!#REF!</definedName>
    <definedName name="Acct411SO">'[4]Functional Study'!#REF!</definedName>
    <definedName name="Acct411TROJP">'[4]Functional Study'!#REF!</definedName>
    <definedName name="ACCT904SG">'[5]Functional Study'!#REF!</definedName>
    <definedName name="AcctTable">[6]Variables!$AK$42:$AK$396</definedName>
    <definedName name="actualror">[7]WorkArea!$F$86</definedName>
    <definedName name="Admin">'[8]WA Unit Sales'!$D$2</definedName>
    <definedName name="APR">[1]Jan!#REF!</definedName>
    <definedName name="AUG">[1]Jan!#REF!</definedName>
    <definedName name="Ave">#REF!</definedName>
    <definedName name="Ave___in_Territory">#REF!</definedName>
    <definedName name="AvgFactors">[9]Factors!$B$3:$P$99</definedName>
    <definedName name="BOOKADJ">#REF!</definedName>
    <definedName name="Bulb_Type">'[10]WA Unit Sales'!$E$5:$E$146</definedName>
    <definedName name="cap">[11]Readings!$B$2</definedName>
    <definedName name="City">#REF!</definedName>
    <definedName name="CoPercentage">[12]CBECS!$G$7</definedName>
    <definedName name="cost_capital">'[13]Program Details'!$B$3</definedName>
    <definedName name="_xlnm.Database">#REF!</definedName>
    <definedName name="database1">#REF!</definedName>
    <definedName name="Date">#REF!</definedName>
    <definedName name="DEC">[1]Jan!#REF!</definedName>
    <definedName name="df" hidden="1">{#N/A,#N/A,FALSE,"Loans";#N/A,#N/A,FALSE,"Program Costs";#N/A,#N/A,FALSE,"Measures";#N/A,#N/A,FALSE,"Net Lost Rev";#N/A,#N/A,FALSE,"Incentive"}</definedName>
    <definedName name="discount_trc">'[13]Program Details'!$B$4</definedName>
    <definedName name="DistPeakMethod">[5]Inputs!#REF!</definedName>
    <definedName name="energy">[11]Readings!$B$3</definedName>
    <definedName name="Est._Bulb_Sales_per_Store">#REF!</definedName>
    <definedName name="FactorType">[9]Variables!$AK$2:$AL$12</definedName>
    <definedName name="FEB">[1]Jan!#REF!</definedName>
    <definedName name="Final__Retail_Price_pack">#REF!</definedName>
    <definedName name="Final_Forecast_1_12_04">#REF!</definedName>
    <definedName name="Forecast_1_2_04">#REF!</definedName>
    <definedName name="Forecast_10_3_03">#REF!</definedName>
    <definedName name="Header">[14]Inputs!$F$7:$F$9</definedName>
    <definedName name="JAN">[1]Jan!#REF!</definedName>
    <definedName name="JE">#REF!</definedName>
    <definedName name="jjj">[15]Inputs!$N$18</definedName>
    <definedName name="JUL">[1]Jan!#REF!</definedName>
    <definedName name="JUN">[1]Jan!#REF!</definedName>
    <definedName name="June_Forecast_2004">#REF!</definedName>
    <definedName name="Jurisdiction">[9]Variables!$AK$15</definedName>
    <definedName name="JurisNumber">[9]Variables!$AL$15</definedName>
    <definedName name="LOG">[16]Backup!#REF!</definedName>
    <definedName name="LOSS">[16]Backup!#REF!</definedName>
    <definedName name="Macro2">[17]!Macro2</definedName>
    <definedName name="Manufacturer">#REF!</definedName>
    <definedName name="MAR">[1]Jan!#REF!</definedName>
    <definedName name="MAY">[1]Jan!#REF!</definedName>
    <definedName name="Measure_Life">'[13]Program Details'!$B$16:$F$16</definedName>
    <definedName name="MEN">[1]Jan!#REF!</definedName>
    <definedName name="Month">#REF!</definedName>
    <definedName name="monthlist">'[2]DSM Output'!$AL$1:$AM$12</definedName>
    <definedName name="monthlist11">[18]Codes!$O$2:$P$13</definedName>
    <definedName name="monthtotals">'[2]DSM Output'!$M$38:$X$38</definedName>
    <definedName name="monthtotals11">[18]Y2K!$H$44:$J$44</definedName>
    <definedName name="MOS">#REF!</definedName>
    <definedName name="NAMES">#REF!</definedName>
    <definedName name="NEWMO1">[1]Jan!#REF!</definedName>
    <definedName name="NEWMO2">[1]Jan!#REF!</definedName>
    <definedName name="NEWMONTH">[1]Jan!#REF!</definedName>
    <definedName name="No._Stores_in_Territory">#REF!</definedName>
    <definedName name="Notes">#REF!</definedName>
    <definedName name="NOV">[1]Jan!#REF!</definedName>
    <definedName name="NPC">[5]Inputs!$N$18</definedName>
    <definedName name="OCT">[1]Jan!#REF!</definedName>
    <definedName name="ONE">[1]Jan!#REF!</definedName>
    <definedName name="option">'[7]Dist Misc'!$F$120</definedName>
    <definedName name="OutputLookup_Fixtures">'[19]CFL Fixtures'!$A$61:$CW$70</definedName>
    <definedName name="ParticipatingUtility">#REF!</definedName>
    <definedName name="ProRate1">#REF!</definedName>
    <definedName name="RateBaseType">[9]Variables!$AP$14</definedName>
    <definedName name="RateCd">#REF!</definedName>
    <definedName name="Rates">[20]Codes!$A$1:$C$308</definedName>
    <definedName name="re" hidden="1">{#N/A,#N/A,FALSE,"Loans";#N/A,#N/A,FALSE,"Program Costs";#N/A,#N/A,FALSE,"Measures";#N/A,#N/A,FALSE,"Net Lost Rev";#N/A,#N/A,FALSE,"Incentive"}</definedName>
    <definedName name="REAWY">'[21]Consolidated Submissions'!#REF!</definedName>
    <definedName name="Regular_Retail_Price_pack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er">#REF!</definedName>
    <definedName name="RevCl">#REF!</definedName>
    <definedName name="RevClass">[20]Codes!$F$2:$G$10</definedName>
    <definedName name="Schedule">[5]Inputs!$N$14</definedName>
    <definedName name="SECOND">[1]Jan!#REF!</definedName>
    <definedName name="SEP">[1]Jan!#REF!</definedName>
    <definedName name="Split">#REF!</definedName>
    <definedName name="St">#REF!</definedName>
    <definedName name="START">[1]Jan!#REF!</definedName>
    <definedName name="Store_ID">#REF!</definedName>
    <definedName name="Street">#REF!</definedName>
    <definedName name="table1">'[22]PC Table updated May 2003'!#REF!</definedName>
    <definedName name="Targetror">[7]Variables!$I$38</definedName>
    <definedName name="Timeframe">'[8]WA Unit Sales'!$A$2</definedName>
    <definedName name="Total_Est._Bulb_Sales">#REF!</definedName>
    <definedName name="Total_Est._Bulb_Sales_in_Territory_per_Month">#REF!</definedName>
    <definedName name="Total_Est_Bulb_Sales">'[10]ID Unit Sales'!$Q$5:$Q$146</definedName>
    <definedName name="Total_Markdown_Costs">'[10]ID Unit Sales'!$R$5:$R$146</definedName>
    <definedName name="Total_Stores_in_Region">'[23]WA Unit Sales'!#REF!</definedName>
    <definedName name="TRANSM_2">[24]Transm2!$A$1:$M$461:'[24]10 Yr FC'!$M$47</definedName>
    <definedName name="UACCT115">'[5]Functional Study'!#REF!</definedName>
    <definedName name="UACCT115DGP">'[5]Functional Study'!#REF!</definedName>
    <definedName name="UACCT115SG">'[5]Functional Study'!#REF!</definedName>
    <definedName name="UACCT41020">'[4]Functional Study'!#REF!</definedName>
    <definedName name="UACCT41020BADDEBT">'[4]Functional Study'!#REF!</definedName>
    <definedName name="UACCT41020DITEXP">'[4]Functional Study'!#REF!</definedName>
    <definedName name="UACCT41020DNPU">'[4]Functional Study'!#REF!</definedName>
    <definedName name="UACCT41020S">'[4]Functional Study'!#REF!</definedName>
    <definedName name="UACCT41020SE">'[4]Functional Study'!#REF!</definedName>
    <definedName name="UACCT41020SG">'[4]Functional Study'!#REF!</definedName>
    <definedName name="UACCT41020SGCT">'[4]Functional Study'!#REF!</definedName>
    <definedName name="UACCT41020SGPP">'[4]Functional Study'!#REF!</definedName>
    <definedName name="UACCT41020SO">'[4]Functional Study'!#REF!</definedName>
    <definedName name="UACCT41020TROJP">'[4]Functional Study'!#REF!</definedName>
    <definedName name="UACCT4102SNPD">'[4]Functional Study'!#REF!</definedName>
    <definedName name="UAcct41111">'[4]Functional Study'!#REF!</definedName>
    <definedName name="UAcct41111Baddebt">'[4]Functional Study'!#REF!</definedName>
    <definedName name="UAcct41111Dgp">'[4]Functional Study'!#REF!</definedName>
    <definedName name="UAcct41111Dgu">'[4]Functional Study'!#REF!</definedName>
    <definedName name="UAcct41111Ditexp">'[4]Functional Study'!#REF!</definedName>
    <definedName name="UAcct41111Dnpp">'[4]Functional Study'!#REF!</definedName>
    <definedName name="UAcct41111Dnptp">'[4]Functional Study'!#REF!</definedName>
    <definedName name="UAcct41111S">'[4]Functional Study'!#REF!</definedName>
    <definedName name="UAcct41111Se">'[4]Functional Study'!#REF!</definedName>
    <definedName name="UAcct41111Sg">'[4]Functional Study'!#REF!</definedName>
    <definedName name="UAcct41111Sgpp">'[4]Functional Study'!#REF!</definedName>
    <definedName name="UAcct41111So">'[4]Functional Study'!#REF!</definedName>
    <definedName name="UAcct41111Trojp">'[4]Functional Study'!#REF!</definedName>
    <definedName name="Uacct904SG">'[5]Functional Study'!#REF!</definedName>
    <definedName name="UT_305A_FY_2002">#REF!</definedName>
    <definedName name="UT_RVN_0302">#REF!</definedName>
    <definedName name="UtahPercentage">[12]CBECS!$G$6</definedName>
    <definedName name="UtahTenants">'[25]EIA Sales Data for PCorp UT'!$I$9</definedName>
    <definedName name="UtilityName">'[26]CAL Invoice'!$B$1</definedName>
    <definedName name="ValidAccount">[9]Variables!$AK$43:$AK$367</definedName>
    <definedName name="VAR">[16]Backup!#REF!</definedName>
    <definedName name="VARIABLE">[27]Summary!#REF!</definedName>
    <definedName name="Wattage">'[10]ID Unit Sales'!$G$5:$G$146</definedName>
    <definedName name="WhosEstimate">#REF!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'[28]Weather Present'!$K$7</definedName>
    <definedName name="xxx">[29]Variables!$AK$2:$AL$12</definedName>
    <definedName name="y" hidden="1">#REF!</definedName>
    <definedName name="YEFactors">[9]Factors!$S$3:$AG$99</definedName>
    <definedName name="z" hidden="1">#REF!</definedName>
    <definedName name="ZA">'[30] annual balance '!#REF!</definedName>
  </definedNames>
  <calcPr calcId="145621" concurrentCalc="0"/>
</workbook>
</file>

<file path=xl/calcChain.xml><?xml version="1.0" encoding="utf-8"?>
<calcChain xmlns="http://schemas.openxmlformats.org/spreadsheetml/2006/main">
  <c r="F17" i="4"/>
  <c r="C8"/>
  <c r="F24"/>
  <c r="F30"/>
  <c r="F32"/>
  <c r="D32"/>
  <c r="D30"/>
  <c r="D17"/>
  <c r="G8"/>
  <c r="E8"/>
  <c r="D24"/>
</calcChain>
</file>

<file path=xl/sharedStrings.xml><?xml version="1.0" encoding="utf-8"?>
<sst xmlns="http://schemas.openxmlformats.org/spreadsheetml/2006/main" count="32" uniqueCount="29">
  <si>
    <t>Utah DSM 2012 Projected Savings</t>
  </si>
  <si>
    <t>2012 Forecast (Gross - at Gen)</t>
  </si>
  <si>
    <t>2012 Actual (Gross - at Gen)</t>
  </si>
  <si>
    <t>MWH</t>
  </si>
  <si>
    <t>MW</t>
  </si>
  <si>
    <t xml:space="preserve">A/C Load Control Prgm - Residential (Sch. 114) </t>
  </si>
  <si>
    <t xml:space="preserve">Central Air Conditioning (Sch. 113) </t>
  </si>
  <si>
    <t xml:space="preserve">Low Income (Sch. 118) </t>
  </si>
  <si>
    <t>New Construction (Sch. 110)</t>
  </si>
  <si>
    <t>Refrig. Recycle (Sch. 117)</t>
  </si>
  <si>
    <t xml:space="preserve">Home Energy Efficiency Incentive Prgm (Sch. 111) </t>
  </si>
  <si>
    <t>Home Energy Reports</t>
  </si>
  <si>
    <t xml:space="preserve">Energy FinAnswer (Sch. 125) </t>
  </si>
  <si>
    <t xml:space="preserve">Commercial Self-Direct (Sch. 192) </t>
  </si>
  <si>
    <t xml:space="preserve">Commercial FinAnswer Express (Sch. 115) </t>
  </si>
  <si>
    <t xml:space="preserve">Retrofit Commissioning Program (Sch. 126) </t>
  </si>
  <si>
    <t>Industrial FinAnswer (Sch. 125)</t>
  </si>
  <si>
    <t xml:space="preserve">Industrial Self-Direct (Sch. 192) </t>
  </si>
  <si>
    <t xml:space="preserve">Industrial FinAnswer Express (Sch. 115) </t>
  </si>
  <si>
    <t>Industrial Irrigation Load Control (Sch. 96 &amp; 96A)</t>
  </si>
  <si>
    <t>2012 IRP Target</t>
  </si>
  <si>
    <t>Class 1 - Residential, Commercial, Industrail</t>
  </si>
  <si>
    <t>Total Class 1</t>
  </si>
  <si>
    <t>Class 2 - Residential Programs</t>
  </si>
  <si>
    <t>Class 2 - Commercial Programs</t>
  </si>
  <si>
    <t>Class 2 - Industrial Programs</t>
  </si>
  <si>
    <t>Total Class 2</t>
  </si>
  <si>
    <t xml:space="preserve">Table 7 - 2012 Program Performance </t>
  </si>
  <si>
    <t>Commercial Curtailment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</si>
</sst>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m/d/\ h:mm"/>
    <numFmt numFmtId="167" formatCode="########\-###\-###"/>
    <numFmt numFmtId="168" formatCode="General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24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8.8000000000000007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sz val="10"/>
      <color indexed="8"/>
      <name val="Arial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sz val="13.5"/>
      <name val="MS Sans Serif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 style="medium">
        <color theme="3" tint="0.39991454817346722"/>
      </top>
      <bottom/>
      <diagonal/>
    </border>
    <border>
      <left/>
      <right style="medium">
        <color theme="3" tint="0.39991454817346722"/>
      </right>
      <top style="medium">
        <color theme="3" tint="0.39991454817346722"/>
      </top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/>
      <right style="medium">
        <color theme="3" tint="0.39988402966399123"/>
      </right>
      <top style="medium">
        <color theme="3" tint="0.39988402966399123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thin">
        <color theme="3" tint="0.39991454817346722"/>
      </bottom>
      <diagonal/>
    </border>
    <border>
      <left/>
      <right style="medium">
        <color theme="3" tint="0.39991454817346722"/>
      </right>
      <top/>
      <bottom style="thin">
        <color theme="3" tint="0.39991454817346722"/>
      </bottom>
      <diagonal/>
    </border>
    <border>
      <left style="medium">
        <color theme="3" tint="0.39991454817346722"/>
      </left>
      <right/>
      <top/>
      <bottom style="thin">
        <color theme="3" tint="0.39991454817346722"/>
      </bottom>
      <diagonal/>
    </border>
    <border>
      <left/>
      <right style="medium">
        <color theme="3" tint="0.39988402966399123"/>
      </right>
      <top/>
      <bottom style="thin">
        <color theme="3" tint="0.39991454817346722"/>
      </bottom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1454817346722"/>
      </right>
      <top/>
      <bottom/>
      <diagonal/>
    </border>
    <border>
      <left style="medium">
        <color theme="3" tint="0.39991454817346722"/>
      </left>
      <right/>
      <top/>
      <bottom/>
      <diagonal/>
    </border>
    <border>
      <left/>
      <right style="medium">
        <color theme="3" tint="0.39988402966399123"/>
      </right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 style="medium">
        <color theme="3" tint="0.39991454817346722"/>
      </left>
      <right/>
      <top/>
      <bottom style="medium">
        <color theme="3" tint="0.39988402966399123"/>
      </bottom>
      <diagonal/>
    </border>
    <border>
      <left/>
      <right style="medium">
        <color theme="3" tint="0.39988402966399123"/>
      </right>
      <top/>
      <bottom style="medium">
        <color theme="3" tint="0.399884029663991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medium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medium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/>
      <top style="thin">
        <color theme="3" tint="0.39991454817346722"/>
      </top>
      <bottom style="double">
        <color theme="3" tint="0.39991454817346722"/>
      </bottom>
      <diagonal/>
    </border>
    <border>
      <left/>
      <right style="medium">
        <color theme="3" tint="0.39991454817346722"/>
      </right>
      <top style="thin">
        <color theme="3" tint="0.39991454817346722"/>
      </top>
      <bottom style="double">
        <color theme="3" tint="0.39991454817346722"/>
      </bottom>
      <diagonal/>
    </border>
    <border>
      <left style="medium">
        <color theme="3" tint="0.39991454817346722"/>
      </left>
      <right/>
      <top style="thin">
        <color theme="3" tint="0.39991454817346722"/>
      </top>
      <bottom style="double">
        <color theme="3" tint="0.39991454817346722"/>
      </bottom>
      <diagonal/>
    </border>
    <border>
      <left/>
      <right style="medium">
        <color theme="3" tint="0.39988402966399123"/>
      </right>
      <top style="thin">
        <color theme="3" tint="0.39991454817346722"/>
      </top>
      <bottom style="double">
        <color theme="3" tint="0.39991454817346722"/>
      </bottom>
      <diagonal/>
    </border>
    <border>
      <left style="medium">
        <color theme="3" tint="0.39994506668294322"/>
      </left>
      <right/>
      <top/>
      <bottom style="double">
        <color theme="3" tint="0.39991454817346722"/>
      </bottom>
      <diagonal/>
    </border>
    <border>
      <left/>
      <right style="medium">
        <color theme="3" tint="0.39991454817346722"/>
      </right>
      <top/>
      <bottom style="double">
        <color theme="3" tint="0.39991454817346722"/>
      </bottom>
      <diagonal/>
    </border>
    <border>
      <left style="medium">
        <color theme="3" tint="0.39991454817346722"/>
      </left>
      <right/>
      <top/>
      <bottom style="double">
        <color theme="3" tint="0.39991454817346722"/>
      </bottom>
      <diagonal/>
    </border>
    <border>
      <left/>
      <right style="medium">
        <color theme="3" tint="0.39988402966399123"/>
      </right>
      <top/>
      <bottom style="double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4506668294322"/>
      </right>
      <top style="double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1454817346722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thin">
        <color theme="3" tint="0.39991454817346722"/>
      </bottom>
      <diagonal/>
    </border>
  </borders>
  <cellStyleXfs count="9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9" fillId="21" borderId="21" applyNumberFormat="0" applyAlignment="0" applyProtection="0"/>
    <xf numFmtId="0" fontId="9" fillId="21" borderId="21" applyNumberFormat="0" applyAlignment="0" applyProtection="0"/>
    <xf numFmtId="0" fontId="9" fillId="21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22" borderId="0" applyNumberFormat="0" applyAlignment="0">
      <alignment horizontal="right"/>
    </xf>
    <xf numFmtId="0" fontId="12" fillId="23" borderId="0" applyNumberFormat="0" applyAlignment="0"/>
    <xf numFmtId="0" fontId="13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0">
      <alignment horizontal="center" wrapText="1"/>
    </xf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167" fontId="12" fillId="0" borderId="0"/>
    <xf numFmtId="167" fontId="12" fillId="0" borderId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37" fontId="26" fillId="0" borderId="0" applyNumberFormat="0" applyFill="0" applyBorder="0"/>
    <xf numFmtId="164" fontId="27" fillId="0" borderId="0" applyFont="0" applyAlignment="0" applyProtection="0"/>
    <xf numFmtId="164" fontId="27" fillId="0" borderId="0" applyFont="0" applyAlignment="0" applyProtection="0"/>
    <xf numFmtId="164" fontId="27" fillId="0" borderId="0" applyFont="0" applyAlignment="0" applyProtection="0"/>
    <xf numFmtId="164" fontId="27" fillId="0" borderId="0" applyFont="0" applyAlignment="0" applyProtection="0"/>
    <xf numFmtId="164" fontId="27" fillId="0" borderId="0" applyFont="0" applyAlignment="0" applyProtection="0"/>
    <xf numFmtId="164" fontId="27" fillId="0" borderId="0" applyFont="0" applyAlignment="0" applyProtection="0"/>
    <xf numFmtId="164" fontId="27" fillId="0" borderId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12" fillId="25" borderId="26" applyNumberFormat="0" applyFon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0" fontId="30" fillId="20" borderId="27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168" fontId="34" fillId="0" borderId="0">
      <alignment horizontal="left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/>
    <xf numFmtId="0" fontId="12" fillId="0" borderId="0"/>
  </cellStyleXfs>
  <cellXfs count="59">
    <xf numFmtId="0" fontId="0" fillId="0" borderId="0" xfId="0"/>
    <xf numFmtId="9" fontId="0" fillId="0" borderId="0" xfId="1" applyFont="1"/>
    <xf numFmtId="0" fontId="2" fillId="0" borderId="0" xfId="2"/>
    <xf numFmtId="0" fontId="3" fillId="0" borderId="1" xfId="2" applyFont="1" applyBorder="1"/>
    <xf numFmtId="0" fontId="4" fillId="0" borderId="6" xfId="2" applyFont="1" applyBorder="1"/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6" xfId="2" applyFont="1" applyBorder="1" applyAlignment="1">
      <alignment horizontal="left" indent="1"/>
    </xf>
    <xf numFmtId="164" fontId="4" fillId="0" borderId="11" xfId="3" applyNumberFormat="1" applyFont="1" applyBorder="1" applyAlignment="1">
      <alignment horizontal="center"/>
    </xf>
    <xf numFmtId="164" fontId="4" fillId="0" borderId="12" xfId="3" applyNumberFormat="1" applyFont="1" applyBorder="1" applyAlignment="1">
      <alignment horizontal="center"/>
    </xf>
    <xf numFmtId="164" fontId="4" fillId="0" borderId="13" xfId="3" applyNumberFormat="1" applyFont="1" applyBorder="1" applyAlignment="1">
      <alignment horizontal="center"/>
    </xf>
    <xf numFmtId="164" fontId="4" fillId="0" borderId="14" xfId="3" applyNumberFormat="1" applyFont="1" applyBorder="1" applyAlignment="1">
      <alignment horizontal="center"/>
    </xf>
    <xf numFmtId="3" fontId="4" fillId="0" borderId="6" xfId="2" applyNumberFormat="1" applyFont="1" applyBorder="1"/>
    <xf numFmtId="0" fontId="4" fillId="0" borderId="15" xfId="2" applyFont="1" applyBorder="1" applyAlignment="1">
      <alignment horizontal="left" indent="1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2" fillId="0" borderId="18" xfId="2" applyBorder="1" applyAlignment="1">
      <alignment horizontal="center"/>
    </xf>
    <xf numFmtId="0" fontId="2" fillId="0" borderId="19" xfId="2" applyBorder="1" applyAlignment="1">
      <alignment horizontal="center"/>
    </xf>
    <xf numFmtId="0" fontId="4" fillId="0" borderId="11" xfId="2" applyFont="1" applyBorder="1"/>
    <xf numFmtId="0" fontId="4" fillId="0" borderId="11" xfId="2" applyFont="1" applyBorder="1" applyAlignment="1">
      <alignment horizontal="left" indent="1"/>
    </xf>
    <xf numFmtId="0" fontId="36" fillId="0" borderId="6" xfId="2" applyFont="1" applyBorder="1"/>
    <xf numFmtId="0" fontId="36" fillId="0" borderId="6" xfId="2" applyFont="1" applyBorder="1" applyAlignment="1">
      <alignment horizontal="left" indent="1"/>
    </xf>
    <xf numFmtId="0" fontId="36" fillId="0" borderId="6" xfId="2" applyFont="1" applyBorder="1" applyAlignment="1">
      <alignment horizontal="left"/>
    </xf>
    <xf numFmtId="0" fontId="4" fillId="0" borderId="29" xfId="2" applyFont="1" applyBorder="1" applyAlignment="1" applyProtection="1">
      <alignment horizontal="left" indent="1"/>
      <protection locked="0"/>
    </xf>
    <xf numFmtId="164" fontId="4" fillId="0" borderId="29" xfId="3" applyNumberFormat="1" applyFont="1" applyBorder="1" applyAlignment="1" applyProtection="1">
      <alignment horizontal="center"/>
      <protection locked="0"/>
    </xf>
    <xf numFmtId="164" fontId="4" fillId="0" borderId="30" xfId="3" applyNumberFormat="1" applyFont="1" applyBorder="1" applyAlignment="1" applyProtection="1">
      <alignment horizontal="center"/>
      <protection locked="0"/>
    </xf>
    <xf numFmtId="164" fontId="4" fillId="0" borderId="31" xfId="3" applyNumberFormat="1" applyFont="1" applyBorder="1" applyAlignment="1" applyProtection="1">
      <alignment horizontal="center"/>
      <protection locked="0"/>
    </xf>
    <xf numFmtId="164" fontId="4" fillId="0" borderId="32" xfId="3" applyNumberFormat="1" applyFont="1" applyBorder="1" applyAlignment="1" applyProtection="1">
      <alignment horizontal="center"/>
      <protection locked="0"/>
    </xf>
    <xf numFmtId="3" fontId="4" fillId="0" borderId="29" xfId="2" applyNumberFormat="1" applyFont="1" applyBorder="1" applyProtection="1">
      <protection locked="0"/>
    </xf>
    <xf numFmtId="0" fontId="4" fillId="0" borderId="29" xfId="2" applyFont="1" applyBorder="1" applyProtection="1">
      <protection locked="0"/>
    </xf>
    <xf numFmtId="164" fontId="4" fillId="0" borderId="33" xfId="3" applyNumberFormat="1" applyFont="1" applyBorder="1" applyAlignment="1" applyProtection="1">
      <alignment horizontal="center"/>
      <protection locked="0"/>
    </xf>
    <xf numFmtId="164" fontId="4" fillId="0" borderId="34" xfId="3" applyNumberFormat="1" applyFont="1" applyBorder="1" applyAlignment="1" applyProtection="1">
      <alignment horizontal="center"/>
      <protection locked="0"/>
    </xf>
    <xf numFmtId="164" fontId="4" fillId="0" borderId="35" xfId="3" applyNumberFormat="1" applyFont="1" applyBorder="1" applyAlignment="1" applyProtection="1">
      <alignment horizontal="center"/>
      <protection locked="0"/>
    </xf>
    <xf numFmtId="164" fontId="4" fillId="0" borderId="36" xfId="3" applyNumberFormat="1" applyFont="1" applyBorder="1" applyAlignment="1" applyProtection="1">
      <alignment horizontal="center"/>
      <protection locked="0"/>
    </xf>
    <xf numFmtId="0" fontId="2" fillId="0" borderId="37" xfId="2" applyBorder="1"/>
    <xf numFmtId="164" fontId="4" fillId="0" borderId="37" xfId="3" applyNumberFormat="1" applyFont="1" applyBorder="1" applyAlignment="1">
      <alignment horizontal="center"/>
    </xf>
    <xf numFmtId="164" fontId="4" fillId="0" borderId="38" xfId="3" applyNumberFormat="1" applyFont="1" applyBorder="1" applyAlignment="1">
      <alignment horizontal="center"/>
    </xf>
    <xf numFmtId="164" fontId="4" fillId="0" borderId="39" xfId="3" applyNumberFormat="1" applyFont="1" applyBorder="1" applyAlignment="1">
      <alignment horizontal="center"/>
    </xf>
    <xf numFmtId="164" fontId="4" fillId="0" borderId="40" xfId="3" applyNumberFormat="1" applyFont="1" applyBorder="1" applyAlignment="1">
      <alignment horizontal="center"/>
    </xf>
    <xf numFmtId="0" fontId="4" fillId="0" borderId="41" xfId="2" applyFont="1" applyBorder="1" applyAlignment="1">
      <alignment horizontal="left" indent="1"/>
    </xf>
    <xf numFmtId="0" fontId="4" fillId="0" borderId="12" xfId="2" applyFont="1" applyBorder="1" applyAlignment="1">
      <alignment horizontal="right"/>
    </xf>
    <xf numFmtId="3" fontId="4" fillId="0" borderId="14" xfId="2" applyNumberFormat="1" applyFont="1" applyBorder="1" applyAlignment="1">
      <alignment horizontal="right"/>
    </xf>
    <xf numFmtId="164" fontId="4" fillId="0" borderId="14" xfId="3" applyNumberFormat="1" applyFont="1" applyBorder="1" applyAlignment="1">
      <alignment horizontal="right"/>
    </xf>
    <xf numFmtId="0" fontId="3" fillId="0" borderId="42" xfId="2" applyFont="1" applyBorder="1" applyAlignment="1">
      <alignment horizontal="center" wrapText="1"/>
    </xf>
    <xf numFmtId="0" fontId="4" fillId="0" borderId="43" xfId="2" applyFont="1" applyBorder="1" applyAlignment="1">
      <alignment horizontal="center"/>
    </xf>
    <xf numFmtId="0" fontId="37" fillId="0" borderId="6" xfId="2" applyFont="1" applyBorder="1" applyAlignment="1">
      <alignment horizontal="left" indent="1"/>
    </xf>
    <xf numFmtId="0" fontId="4" fillId="0" borderId="11" xfId="2" applyFont="1" applyBorder="1" applyAlignment="1">
      <alignment horizontal="right" indent="1"/>
    </xf>
    <xf numFmtId="0" fontId="4" fillId="0" borderId="33" xfId="2" applyFont="1" applyBorder="1" applyAlignment="1" applyProtection="1">
      <alignment horizontal="right" indent="1"/>
      <protection locked="0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8" fillId="0" borderId="0" xfId="2" applyFont="1" applyAlignment="1">
      <alignment horizontal="center"/>
    </xf>
  </cellXfs>
  <cellStyles count="906">
    <cellStyle name="20% - Accent1 2" xfId="4"/>
    <cellStyle name="20% - Accent1 3" xfId="5"/>
    <cellStyle name="20% - Accent1 4" xfId="6"/>
    <cellStyle name="20% - Accent2 2" xfId="7"/>
    <cellStyle name="20% - Accent2 3" xfId="8"/>
    <cellStyle name="20% - Accent2 4" xfId="9"/>
    <cellStyle name="20% - Accent3 2" xfId="10"/>
    <cellStyle name="20% - Accent3 3" xfId="11"/>
    <cellStyle name="20% - Accent3 4" xfId="12"/>
    <cellStyle name="20% - Accent4 2" xfId="13"/>
    <cellStyle name="20% - Accent4 3" xfId="14"/>
    <cellStyle name="20% - Accent4 4" xfId="15"/>
    <cellStyle name="20% - Accent5 2" xfId="16"/>
    <cellStyle name="20% - Accent5 3" xfId="17"/>
    <cellStyle name="20% - Accent5 4" xfId="18"/>
    <cellStyle name="20% - Accent6 2" xfId="19"/>
    <cellStyle name="20% - Accent6 3" xfId="20"/>
    <cellStyle name="20% - Accent6 4" xfId="21"/>
    <cellStyle name="40% - Accent1 2" xfId="22"/>
    <cellStyle name="40% - Accent1 3" xfId="23"/>
    <cellStyle name="40% - Accent1 4" xfId="24"/>
    <cellStyle name="40% - Accent2 2" xfId="25"/>
    <cellStyle name="40% - Accent2 3" xfId="26"/>
    <cellStyle name="40% - Accent2 4" xfId="27"/>
    <cellStyle name="40% - Accent3 2" xfId="28"/>
    <cellStyle name="40% - Accent3 3" xfId="29"/>
    <cellStyle name="40% - Accent3 4" xfId="30"/>
    <cellStyle name="40% - Accent4 2" xfId="31"/>
    <cellStyle name="40% - Accent4 3" xfId="32"/>
    <cellStyle name="40% - Accent4 4" xfId="33"/>
    <cellStyle name="40% - Accent5 2" xfId="34"/>
    <cellStyle name="40% - Accent5 3" xfId="35"/>
    <cellStyle name="40% - Accent5 4" xfId="36"/>
    <cellStyle name="40% - Accent6 2" xfId="37"/>
    <cellStyle name="40% - Accent6 3" xfId="38"/>
    <cellStyle name="40% - Accent6 4" xfId="39"/>
    <cellStyle name="60% - Accent1 2" xfId="40"/>
    <cellStyle name="60% - Accent1 3" xfId="41"/>
    <cellStyle name="60% - Accent1 4" xfId="42"/>
    <cellStyle name="60% - Accent2 2" xfId="43"/>
    <cellStyle name="60% - Accent2 3" xfId="44"/>
    <cellStyle name="60% - Accent2 4" xfId="45"/>
    <cellStyle name="60% - Accent3 2" xfId="46"/>
    <cellStyle name="60% - Accent3 3" xfId="47"/>
    <cellStyle name="60% - Accent3 4" xfId="48"/>
    <cellStyle name="60% - Accent4 2" xfId="49"/>
    <cellStyle name="60% - Accent4 3" xfId="50"/>
    <cellStyle name="60% - Accent4 4" xfId="51"/>
    <cellStyle name="60% - Accent5 2" xfId="52"/>
    <cellStyle name="60% - Accent5 3" xfId="53"/>
    <cellStyle name="60% - Accent5 4" xfId="54"/>
    <cellStyle name="60% - Accent6 2" xfId="55"/>
    <cellStyle name="60% - Accent6 3" xfId="56"/>
    <cellStyle name="60% - Accent6 4" xfId="57"/>
    <cellStyle name="Accent1 2" xfId="58"/>
    <cellStyle name="Accent1 3" xfId="59"/>
    <cellStyle name="Accent1 4" xfId="60"/>
    <cellStyle name="Accent2 2" xfId="61"/>
    <cellStyle name="Accent2 3" xfId="62"/>
    <cellStyle name="Accent2 4" xfId="63"/>
    <cellStyle name="Accent3 2" xfId="64"/>
    <cellStyle name="Accent3 3" xfId="65"/>
    <cellStyle name="Accent3 4" xfId="66"/>
    <cellStyle name="Accent4 2" xfId="67"/>
    <cellStyle name="Accent4 3" xfId="68"/>
    <cellStyle name="Accent4 4" xfId="69"/>
    <cellStyle name="Accent5 2" xfId="70"/>
    <cellStyle name="Accent5 3" xfId="71"/>
    <cellStyle name="Accent5 4" xfId="72"/>
    <cellStyle name="Accent6 2" xfId="73"/>
    <cellStyle name="Accent6 3" xfId="74"/>
    <cellStyle name="Accent6 4" xfId="75"/>
    <cellStyle name="Bad 2" xfId="76"/>
    <cellStyle name="Bad 3" xfId="77"/>
    <cellStyle name="Bad 4" xfId="78"/>
    <cellStyle name="Calculation 2" xfId="79"/>
    <cellStyle name="Calculation 2 2" xfId="80"/>
    <cellStyle name="Calculation 2 2 2" xfId="81"/>
    <cellStyle name="Calculation 2 2 2 2" xfId="82"/>
    <cellStyle name="Calculation 2 2 3" xfId="83"/>
    <cellStyle name="Calculation 2 2 4" xfId="84"/>
    <cellStyle name="Calculation 2 2 5" xfId="85"/>
    <cellStyle name="Calculation 2 3" xfId="86"/>
    <cellStyle name="Calculation 2 3 2" xfId="87"/>
    <cellStyle name="Calculation 3" xfId="88"/>
    <cellStyle name="Calculation 3 2" xfId="89"/>
    <cellStyle name="Calculation 3 2 2" xfId="90"/>
    <cellStyle name="Calculation 3 2 2 2" xfId="91"/>
    <cellStyle name="Calculation 3 2 3" xfId="92"/>
    <cellStyle name="Calculation 3 2 4" xfId="93"/>
    <cellStyle name="Calculation 3 2 5" xfId="94"/>
    <cellStyle name="Calculation 3 3" xfId="95"/>
    <cellStyle name="Calculation 3 3 2" xfId="96"/>
    <cellStyle name="Calculation 4" xfId="97"/>
    <cellStyle name="Calculation 4 2" xfId="98"/>
    <cellStyle name="Calculation 4 2 2" xfId="99"/>
    <cellStyle name="Calculation 4 2 2 2" xfId="100"/>
    <cellStyle name="Calculation 4 2 3" xfId="101"/>
    <cellStyle name="Calculation 4 2 4" xfId="102"/>
    <cellStyle name="Calculation 4 2 5" xfId="103"/>
    <cellStyle name="Calculation 4 3" xfId="104"/>
    <cellStyle name="Calculation 4 3 2" xfId="105"/>
    <cellStyle name="Check Cell 2" xfId="106"/>
    <cellStyle name="Check Cell 3" xfId="107"/>
    <cellStyle name="Check Cell 4" xfId="108"/>
    <cellStyle name="Comma 10" xfId="109"/>
    <cellStyle name="Comma 10 2" xfId="110"/>
    <cellStyle name="Comma 10 2 2" xfId="111"/>
    <cellStyle name="Comma 10 2 2 2" xfId="112"/>
    <cellStyle name="Comma 10 2 3" xfId="113"/>
    <cellStyle name="Comma 10 3" xfId="114"/>
    <cellStyle name="Comma 10 3 2" xfId="115"/>
    <cellStyle name="Comma 10 4" xfId="116"/>
    <cellStyle name="Comma 10 4 2" xfId="117"/>
    <cellStyle name="Comma 10 5" xfId="118"/>
    <cellStyle name="Comma 10 5 2" xfId="119"/>
    <cellStyle name="Comma 10 6" xfId="120"/>
    <cellStyle name="Comma 10 7" xfId="121"/>
    <cellStyle name="Comma 11" xfId="122"/>
    <cellStyle name="Comma 11 2" xfId="123"/>
    <cellStyle name="Comma 11 2 2" xfId="124"/>
    <cellStyle name="Comma 11 2 2 2" xfId="125"/>
    <cellStyle name="Comma 11 2 3" xfId="126"/>
    <cellStyle name="Comma 11 3" xfId="127"/>
    <cellStyle name="Comma 11 3 2" xfId="128"/>
    <cellStyle name="Comma 11 4" xfId="129"/>
    <cellStyle name="Comma 11 4 2" xfId="130"/>
    <cellStyle name="Comma 11 5" xfId="131"/>
    <cellStyle name="Comma 11 5 2" xfId="132"/>
    <cellStyle name="Comma 11 6" xfId="133"/>
    <cellStyle name="Comma 12" xfId="134"/>
    <cellStyle name="Comma 12 2" xfId="135"/>
    <cellStyle name="Comma 12 2 2" xfId="136"/>
    <cellStyle name="Comma 12 2 2 2" xfId="137"/>
    <cellStyle name="Comma 12 2 3" xfId="138"/>
    <cellStyle name="Comma 12 3" xfId="139"/>
    <cellStyle name="Comma 12 3 2" xfId="140"/>
    <cellStyle name="Comma 12 4" xfId="141"/>
    <cellStyle name="Comma 12 4 2" xfId="142"/>
    <cellStyle name="Comma 12 5" xfId="143"/>
    <cellStyle name="Comma 12 5 2" xfId="144"/>
    <cellStyle name="Comma 12 6" xfId="145"/>
    <cellStyle name="Comma 13" xfId="146"/>
    <cellStyle name="Comma 13 2" xfId="147"/>
    <cellStyle name="Comma 13 2 2" xfId="148"/>
    <cellStyle name="Comma 13 2 2 2" xfId="149"/>
    <cellStyle name="Comma 13 2 3" xfId="150"/>
    <cellStyle name="Comma 13 3" xfId="151"/>
    <cellStyle name="Comma 13 3 2" xfId="152"/>
    <cellStyle name="Comma 13 4" xfId="153"/>
    <cellStyle name="Comma 13 4 2" xfId="154"/>
    <cellStyle name="Comma 13 5" xfId="155"/>
    <cellStyle name="Comma 13 5 2" xfId="156"/>
    <cellStyle name="Comma 13 6" xfId="157"/>
    <cellStyle name="Comma 14" xfId="158"/>
    <cellStyle name="Comma 14 2" xfId="159"/>
    <cellStyle name="Comma 14 2 2" xfId="160"/>
    <cellStyle name="Comma 14 2 2 2" xfId="161"/>
    <cellStyle name="Comma 14 2 3" xfId="162"/>
    <cellStyle name="Comma 14 3" xfId="163"/>
    <cellStyle name="Comma 14 3 2" xfId="164"/>
    <cellStyle name="Comma 14 4" xfId="165"/>
    <cellStyle name="Comma 14 4 2" xfId="166"/>
    <cellStyle name="Comma 14 5" xfId="167"/>
    <cellStyle name="Comma 14 5 2" xfId="168"/>
    <cellStyle name="Comma 14 6" xfId="169"/>
    <cellStyle name="Comma 15" xfId="170"/>
    <cellStyle name="Comma 15 2" xfId="171"/>
    <cellStyle name="Comma 15 2 2" xfId="172"/>
    <cellStyle name="Comma 15 2 2 2" xfId="173"/>
    <cellStyle name="Comma 15 2 3" xfId="174"/>
    <cellStyle name="Comma 15 3" xfId="175"/>
    <cellStyle name="Comma 15 3 2" xfId="176"/>
    <cellStyle name="Comma 15 4" xfId="177"/>
    <cellStyle name="Comma 15 4 2" xfId="178"/>
    <cellStyle name="Comma 15 5" xfId="179"/>
    <cellStyle name="Comma 15 5 2" xfId="180"/>
    <cellStyle name="Comma 15 6" xfId="181"/>
    <cellStyle name="Comma 16" xfId="182"/>
    <cellStyle name="Comma 16 2" xfId="183"/>
    <cellStyle name="Comma 16 2 2" xfId="184"/>
    <cellStyle name="Comma 16 2 2 2" xfId="185"/>
    <cellStyle name="Comma 16 2 3" xfId="186"/>
    <cellStyle name="Comma 16 3" xfId="187"/>
    <cellStyle name="Comma 16 3 2" xfId="188"/>
    <cellStyle name="Comma 16 4" xfId="189"/>
    <cellStyle name="Comma 16 4 2" xfId="190"/>
    <cellStyle name="Comma 16 5" xfId="191"/>
    <cellStyle name="Comma 16 6" xfId="192"/>
    <cellStyle name="Comma 17" xfId="193"/>
    <cellStyle name="Comma 17 2" xfId="194"/>
    <cellStyle name="Comma 17 2 2" xfId="195"/>
    <cellStyle name="Comma 17 2 2 2" xfId="196"/>
    <cellStyle name="Comma 17 2 3" xfId="197"/>
    <cellStyle name="Comma 17 3" xfId="198"/>
    <cellStyle name="Comma 17 3 2" xfId="199"/>
    <cellStyle name="Comma 17 4" xfId="200"/>
    <cellStyle name="Comma 17 4 2" xfId="201"/>
    <cellStyle name="Comma 17 5" xfId="202"/>
    <cellStyle name="Comma 17 5 2" xfId="203"/>
    <cellStyle name="Comma 17 6" xfId="204"/>
    <cellStyle name="Comma 18" xfId="205"/>
    <cellStyle name="Comma 18 2" xfId="206"/>
    <cellStyle name="Comma 18 2 2" xfId="207"/>
    <cellStyle name="Comma 18 2 2 2" xfId="208"/>
    <cellStyle name="Comma 18 2 3" xfId="209"/>
    <cellStyle name="Comma 18 3" xfId="210"/>
    <cellStyle name="Comma 18 3 2" xfId="211"/>
    <cellStyle name="Comma 18 4" xfId="212"/>
    <cellStyle name="Comma 18 4 2" xfId="213"/>
    <cellStyle name="Comma 18 5" xfId="214"/>
    <cellStyle name="Comma 18 5 2" xfId="215"/>
    <cellStyle name="Comma 18 6" xfId="216"/>
    <cellStyle name="Comma 19" xfId="217"/>
    <cellStyle name="Comma 19 2" xfId="218"/>
    <cellStyle name="Comma 19 2 2" xfId="219"/>
    <cellStyle name="Comma 19 3" xfId="220"/>
    <cellStyle name="Comma 19 3 2" xfId="221"/>
    <cellStyle name="Comma 19 4" xfId="222"/>
    <cellStyle name="Comma 2" xfId="3"/>
    <cellStyle name="Comma 2 2" xfId="223"/>
    <cellStyle name="Comma 2 3" xfId="224"/>
    <cellStyle name="Comma 20" xfId="225"/>
    <cellStyle name="Comma 20 2" xfId="226"/>
    <cellStyle name="Comma 20 2 2" xfId="227"/>
    <cellStyle name="Comma 20 3" xfId="228"/>
    <cellStyle name="Comma 20 3 2" xfId="229"/>
    <cellStyle name="Comma 20 4" xfId="230"/>
    <cellStyle name="Comma 21" xfId="231"/>
    <cellStyle name="Comma 21 2" xfId="232"/>
    <cellStyle name="Comma 21 2 2" xfId="233"/>
    <cellStyle name="Comma 21 3" xfId="234"/>
    <cellStyle name="Comma 21 3 2" xfId="235"/>
    <cellStyle name="Comma 21 4" xfId="236"/>
    <cellStyle name="Comma 22" xfId="237"/>
    <cellStyle name="Comma 22 2" xfId="238"/>
    <cellStyle name="Comma 22 2 2" xfId="239"/>
    <cellStyle name="Comma 22 3" xfId="240"/>
    <cellStyle name="Comma 22 3 2" xfId="241"/>
    <cellStyle name="Comma 22 4" xfId="242"/>
    <cellStyle name="Comma 23" xfId="243"/>
    <cellStyle name="Comma 23 2" xfId="244"/>
    <cellStyle name="Comma 23 2 2" xfId="245"/>
    <cellStyle name="Comma 23 3" xfId="246"/>
    <cellStyle name="Comma 23 3 2" xfId="247"/>
    <cellStyle name="Comma 23 4" xfId="248"/>
    <cellStyle name="Comma 24" xfId="249"/>
    <cellStyle name="Comma 24 2" xfId="250"/>
    <cellStyle name="Comma 24 2 2" xfId="251"/>
    <cellStyle name="Comma 24 3" xfId="252"/>
    <cellStyle name="Comma 24 3 2" xfId="253"/>
    <cellStyle name="Comma 24 4" xfId="254"/>
    <cellStyle name="Comma 25" xfId="255"/>
    <cellStyle name="Comma 25 2" xfId="256"/>
    <cellStyle name="Comma 25 2 2" xfId="257"/>
    <cellStyle name="Comma 25 3" xfId="258"/>
    <cellStyle name="Comma 25 3 2" xfId="259"/>
    <cellStyle name="Comma 25 4" xfId="260"/>
    <cellStyle name="Comma 26" xfId="261"/>
    <cellStyle name="Comma 26 2" xfId="262"/>
    <cellStyle name="Comma 26 2 2" xfId="263"/>
    <cellStyle name="Comma 26 3" xfId="264"/>
    <cellStyle name="Comma 26 3 2" xfId="265"/>
    <cellStyle name="Comma 26 4" xfId="266"/>
    <cellStyle name="Comma 27" xfId="267"/>
    <cellStyle name="Comma 27 2" xfId="268"/>
    <cellStyle name="Comma 27 2 2" xfId="269"/>
    <cellStyle name="Comma 27 3" xfId="270"/>
    <cellStyle name="Comma 28" xfId="271"/>
    <cellStyle name="Comma 28 2" xfId="272"/>
    <cellStyle name="Comma 28 2 2" xfId="273"/>
    <cellStyle name="Comma 28 3" xfId="274"/>
    <cellStyle name="Comma 29" xfId="275"/>
    <cellStyle name="Comma 29 2" xfId="276"/>
    <cellStyle name="Comma 29 2 2" xfId="277"/>
    <cellStyle name="Comma 29 3" xfId="278"/>
    <cellStyle name="Comma 3" xfId="279"/>
    <cellStyle name="Comma 3 2" xfId="280"/>
    <cellStyle name="Comma 30" xfId="281"/>
    <cellStyle name="Comma 30 2" xfId="282"/>
    <cellStyle name="Comma 30 2 2" xfId="283"/>
    <cellStyle name="Comma 30 3" xfId="284"/>
    <cellStyle name="Comma 31" xfId="285"/>
    <cellStyle name="Comma 31 2" xfId="286"/>
    <cellStyle name="Comma 32" xfId="287"/>
    <cellStyle name="Comma 32 2" xfId="288"/>
    <cellStyle name="Comma 33" xfId="289"/>
    <cellStyle name="Comma 33 2" xfId="290"/>
    <cellStyle name="Comma 34" xfId="291"/>
    <cellStyle name="Comma 34 2" xfId="292"/>
    <cellStyle name="Comma 35" xfId="293"/>
    <cellStyle name="Comma 36" xfId="294"/>
    <cellStyle name="Comma 37" xfId="295"/>
    <cellStyle name="Comma 38" xfId="296"/>
    <cellStyle name="Comma 39" xfId="297"/>
    <cellStyle name="Comma 4" xfId="298"/>
    <cellStyle name="Comma 4 2" xfId="299"/>
    <cellStyle name="Comma 40" xfId="300"/>
    <cellStyle name="Comma 41" xfId="301"/>
    <cellStyle name="Comma 5" xfId="302"/>
    <cellStyle name="Comma 5 2" xfId="303"/>
    <cellStyle name="Comma 5 2 2" xfId="304"/>
    <cellStyle name="Comma 5 2 2 2" xfId="305"/>
    <cellStyle name="Comma 5 2 3" xfId="306"/>
    <cellStyle name="Comma 5 3" xfId="307"/>
    <cellStyle name="Comma 5 3 2" xfId="308"/>
    <cellStyle name="Comma 5 4" xfId="309"/>
    <cellStyle name="Comma 5 4 2" xfId="310"/>
    <cellStyle name="Comma 5 5" xfId="311"/>
    <cellStyle name="Comma 5 5 2" xfId="312"/>
    <cellStyle name="Comma 5 6" xfId="313"/>
    <cellStyle name="Comma 6" xfId="314"/>
    <cellStyle name="Comma 6 2" xfId="315"/>
    <cellStyle name="Comma 6 2 2" xfId="316"/>
    <cellStyle name="Comma 6 2 2 2" xfId="317"/>
    <cellStyle name="Comma 6 2 3" xfId="318"/>
    <cellStyle name="Comma 6 3" xfId="319"/>
    <cellStyle name="Comma 6 3 2" xfId="320"/>
    <cellStyle name="Comma 6 4" xfId="321"/>
    <cellStyle name="Comma 6 4 2" xfId="322"/>
    <cellStyle name="Comma 6 5" xfId="323"/>
    <cellStyle name="Comma 6 5 2" xfId="324"/>
    <cellStyle name="Comma 6 6" xfId="325"/>
    <cellStyle name="Comma 7" xfId="326"/>
    <cellStyle name="Comma 7 2" xfId="327"/>
    <cellStyle name="Comma 7 2 2" xfId="328"/>
    <cellStyle name="Comma 7 2 2 2" xfId="329"/>
    <cellStyle name="Comma 7 2 3" xfId="330"/>
    <cellStyle name="Comma 7 3" xfId="331"/>
    <cellStyle name="Comma 7 3 2" xfId="332"/>
    <cellStyle name="Comma 7 4" xfId="333"/>
    <cellStyle name="Comma 7 4 2" xfId="334"/>
    <cellStyle name="Comma 7 5" xfId="335"/>
    <cellStyle name="Comma 7 5 2" xfId="336"/>
    <cellStyle name="Comma 7 6" xfId="337"/>
    <cellStyle name="Comma 8" xfId="338"/>
    <cellStyle name="Comma 8 2" xfId="339"/>
    <cellStyle name="Comma 8 2 2" xfId="340"/>
    <cellStyle name="Comma 8 2 2 2" xfId="341"/>
    <cellStyle name="Comma 8 2 3" xfId="342"/>
    <cellStyle name="Comma 8 3" xfId="343"/>
    <cellStyle name="Comma 8 3 2" xfId="344"/>
    <cellStyle name="Comma 8 4" xfId="345"/>
    <cellStyle name="Comma 8 4 2" xfId="346"/>
    <cellStyle name="Comma 8 5" xfId="347"/>
    <cellStyle name="Comma 8 5 2" xfId="348"/>
    <cellStyle name="Comma 8 6" xfId="349"/>
    <cellStyle name="Comma 9" xfId="350"/>
    <cellStyle name="Comma 9 2" xfId="351"/>
    <cellStyle name="Comma 9 2 2" xfId="352"/>
    <cellStyle name="Comma 9 2 2 2" xfId="353"/>
    <cellStyle name="Comma 9 2 3" xfId="354"/>
    <cellStyle name="Comma 9 3" xfId="355"/>
    <cellStyle name="Comma 9 3 2" xfId="356"/>
    <cellStyle name="Comma 9 4" xfId="357"/>
    <cellStyle name="Comma 9 4 2" xfId="358"/>
    <cellStyle name="Comma 9 5" xfId="359"/>
    <cellStyle name="Comma 9 5 2" xfId="360"/>
    <cellStyle name="Comma 9 6" xfId="361"/>
    <cellStyle name="Comma0" xfId="362"/>
    <cellStyle name="Currency 10" xfId="363"/>
    <cellStyle name="Currency 2" xfId="364"/>
    <cellStyle name="Currency 3" xfId="365"/>
    <cellStyle name="Currency 3 2" xfId="366"/>
    <cellStyle name="Currency 4" xfId="367"/>
    <cellStyle name="Currency 4 2" xfId="368"/>
    <cellStyle name="Currency 5" xfId="369"/>
    <cellStyle name="Currency 5 2" xfId="370"/>
    <cellStyle name="Currency 5 2 2" xfId="371"/>
    <cellStyle name="Currency 5 3" xfId="372"/>
    <cellStyle name="Currency 5 4" xfId="373"/>
    <cellStyle name="Currency 6" xfId="374"/>
    <cellStyle name="Currency 6 2" xfId="375"/>
    <cellStyle name="Currency 6 2 2" xfId="376"/>
    <cellStyle name="Currency 6 3" xfId="377"/>
    <cellStyle name="Currency 7" xfId="378"/>
    <cellStyle name="Currency 7 2" xfId="379"/>
    <cellStyle name="Currency 8" xfId="380"/>
    <cellStyle name="Currency 8 2" xfId="381"/>
    <cellStyle name="Currency 9" xfId="382"/>
    <cellStyle name="Currency 9 2" xfId="383"/>
    <cellStyle name="Currency0" xfId="384"/>
    <cellStyle name="Data Field" xfId="385"/>
    <cellStyle name="Data Name" xfId="386"/>
    <cellStyle name="Date" xfId="387"/>
    <cellStyle name="Date/Time" xfId="388"/>
    <cellStyle name="Explanatory Text 2" xfId="389"/>
    <cellStyle name="Explanatory Text 3" xfId="390"/>
    <cellStyle name="Explanatory Text 4" xfId="391"/>
    <cellStyle name="Fixed" xfId="392"/>
    <cellStyle name="General" xfId="393"/>
    <cellStyle name="Good 2" xfId="394"/>
    <cellStyle name="Good 3" xfId="395"/>
    <cellStyle name="Good 4" xfId="396"/>
    <cellStyle name="Heading" xfId="397"/>
    <cellStyle name="Heading 1 2" xfId="398"/>
    <cellStyle name="Heading 1 3" xfId="399"/>
    <cellStyle name="Heading 1 4" xfId="400"/>
    <cellStyle name="Heading 2 2" xfId="401"/>
    <cellStyle name="Heading 2 3" xfId="402"/>
    <cellStyle name="Heading 2 4" xfId="403"/>
    <cellStyle name="Heading 3 2" xfId="404"/>
    <cellStyle name="Heading 3 3" xfId="405"/>
    <cellStyle name="Heading 3 4" xfId="406"/>
    <cellStyle name="Heading 4 2" xfId="407"/>
    <cellStyle name="Heading 4 3" xfId="408"/>
    <cellStyle name="Heading 4 4" xfId="409"/>
    <cellStyle name="Hyperlink 2" xfId="410"/>
    <cellStyle name="Hyperlink 3" xfId="411"/>
    <cellStyle name="Input 2" xfId="412"/>
    <cellStyle name="Input 2 2" xfId="413"/>
    <cellStyle name="Input 2 2 2" xfId="414"/>
    <cellStyle name="Input 2 2 2 2" xfId="415"/>
    <cellStyle name="Input 2 2 3" xfId="416"/>
    <cellStyle name="Input 2 2 4" xfId="417"/>
    <cellStyle name="Input 2 2 5" xfId="418"/>
    <cellStyle name="Input 2 3" xfId="419"/>
    <cellStyle name="Input 2 3 2" xfId="420"/>
    <cellStyle name="Input 3" xfId="421"/>
    <cellStyle name="Input 3 2" xfId="422"/>
    <cellStyle name="Input 3 2 2" xfId="423"/>
    <cellStyle name="Input 3 2 2 2" xfId="424"/>
    <cellStyle name="Input 3 2 3" xfId="425"/>
    <cellStyle name="Input 3 2 4" xfId="426"/>
    <cellStyle name="Input 3 2 5" xfId="427"/>
    <cellStyle name="Input 3 3" xfId="428"/>
    <cellStyle name="Input 3 3 2" xfId="429"/>
    <cellStyle name="Input 4" xfId="430"/>
    <cellStyle name="Input 4 2" xfId="431"/>
    <cellStyle name="Input 4 2 2" xfId="432"/>
    <cellStyle name="Input 4 2 2 2" xfId="433"/>
    <cellStyle name="Input 4 2 3" xfId="434"/>
    <cellStyle name="Input 4 2 4" xfId="435"/>
    <cellStyle name="Input 4 2 5" xfId="436"/>
    <cellStyle name="Input 4 3" xfId="437"/>
    <cellStyle name="Input 4 3 2" xfId="438"/>
    <cellStyle name="Linked Cell 2" xfId="439"/>
    <cellStyle name="Linked Cell 3" xfId="440"/>
    <cellStyle name="Linked Cell 4" xfId="441"/>
    <cellStyle name="Marathon" xfId="442"/>
    <cellStyle name="Marathon 2" xfId="443"/>
    <cellStyle name="Neutral 2" xfId="444"/>
    <cellStyle name="Neutral 3" xfId="445"/>
    <cellStyle name="Neutral 4" xfId="446"/>
    <cellStyle name="nONE" xfId="447"/>
    <cellStyle name="nONE 2" xfId="448"/>
    <cellStyle name="nONE 3" xfId="449"/>
    <cellStyle name="nONE 4" xfId="450"/>
    <cellStyle name="nONE 5" xfId="451"/>
    <cellStyle name="nONE 6" xfId="452"/>
    <cellStyle name="nONE 7" xfId="453"/>
    <cellStyle name="nONE 8" xfId="454"/>
    <cellStyle name="Normal" xfId="0" builtinId="0"/>
    <cellStyle name="Normal 10" xfId="455"/>
    <cellStyle name="Normal 10 2" xfId="456"/>
    <cellStyle name="Normal 10 2 2" xfId="457"/>
    <cellStyle name="Normal 10 2 2 2" xfId="458"/>
    <cellStyle name="Normal 10 2 3" xfId="459"/>
    <cellStyle name="Normal 10 3" xfId="460"/>
    <cellStyle name="Normal 10 3 2" xfId="461"/>
    <cellStyle name="Normal 10 4" xfId="462"/>
    <cellStyle name="Normal 10 4 2" xfId="463"/>
    <cellStyle name="Normal 10 5" xfId="464"/>
    <cellStyle name="Normal 10 5 2" xfId="465"/>
    <cellStyle name="Normal 10 6" xfId="466"/>
    <cellStyle name="Normal 10 7" xfId="467"/>
    <cellStyle name="Normal 11" xfId="468"/>
    <cellStyle name="Normal 11 2" xfId="469"/>
    <cellStyle name="Normal 11 2 2" xfId="470"/>
    <cellStyle name="Normal 11 2 2 2" xfId="471"/>
    <cellStyle name="Normal 11 2 3" xfId="472"/>
    <cellStyle name="Normal 11 3" xfId="473"/>
    <cellStyle name="Normal 11 3 2" xfId="474"/>
    <cellStyle name="Normal 11 4" xfId="475"/>
    <cellStyle name="Normal 11 4 2" xfId="476"/>
    <cellStyle name="Normal 11 5" xfId="477"/>
    <cellStyle name="Normal 11 5 2" xfId="478"/>
    <cellStyle name="Normal 11 6" xfId="479"/>
    <cellStyle name="Normal 12" xfId="480"/>
    <cellStyle name="Normal 12 2" xfId="481"/>
    <cellStyle name="Normal 12 2 2" xfId="482"/>
    <cellStyle name="Normal 12 2 2 2" xfId="483"/>
    <cellStyle name="Normal 12 2 3" xfId="484"/>
    <cellStyle name="Normal 12 3" xfId="485"/>
    <cellStyle name="Normal 12 3 2" xfId="486"/>
    <cellStyle name="Normal 12 4" xfId="487"/>
    <cellStyle name="Normal 12 4 2" xfId="488"/>
    <cellStyle name="Normal 12 5" xfId="489"/>
    <cellStyle name="Normal 12 5 2" xfId="490"/>
    <cellStyle name="Normal 12 6" xfId="491"/>
    <cellStyle name="Normal 13" xfId="492"/>
    <cellStyle name="Normal 13 2" xfId="493"/>
    <cellStyle name="Normal 13 2 2" xfId="494"/>
    <cellStyle name="Normal 13 2 2 2" xfId="495"/>
    <cellStyle name="Normal 13 2 3" xfId="496"/>
    <cellStyle name="Normal 13 3" xfId="497"/>
    <cellStyle name="Normal 13 3 2" xfId="498"/>
    <cellStyle name="Normal 13 4" xfId="499"/>
    <cellStyle name="Normal 13 4 2" xfId="500"/>
    <cellStyle name="Normal 13 5" xfId="501"/>
    <cellStyle name="Normal 13 5 2" xfId="502"/>
    <cellStyle name="Normal 13 6" xfId="503"/>
    <cellStyle name="Normal 14" xfId="504"/>
    <cellStyle name="Normal 14 2" xfId="505"/>
    <cellStyle name="Normal 14 2 2" xfId="506"/>
    <cellStyle name="Normal 14 2 2 2" xfId="507"/>
    <cellStyle name="Normal 14 2 3" xfId="508"/>
    <cellStyle name="Normal 14 3" xfId="509"/>
    <cellStyle name="Normal 14 3 2" xfId="510"/>
    <cellStyle name="Normal 14 4" xfId="511"/>
    <cellStyle name="Normal 14 4 2" xfId="512"/>
    <cellStyle name="Normal 14 5" xfId="513"/>
    <cellStyle name="Normal 14 5 2" xfId="514"/>
    <cellStyle name="Normal 14 6" xfId="515"/>
    <cellStyle name="Normal 15" xfId="516"/>
    <cellStyle name="Normal 15 2" xfId="517"/>
    <cellStyle name="Normal 15 2 2" xfId="518"/>
    <cellStyle name="Normal 15 2 2 2" xfId="519"/>
    <cellStyle name="Normal 15 2 3" xfId="520"/>
    <cellStyle name="Normal 15 3" xfId="521"/>
    <cellStyle name="Normal 15 3 2" xfId="522"/>
    <cellStyle name="Normal 15 4" xfId="523"/>
    <cellStyle name="Normal 15 4 2" xfId="524"/>
    <cellStyle name="Normal 15 5" xfId="525"/>
    <cellStyle name="Normal 15 5 2" xfId="526"/>
    <cellStyle name="Normal 15 6" xfId="527"/>
    <cellStyle name="Normal 16" xfId="528"/>
    <cellStyle name="Normal 16 2" xfId="529"/>
    <cellStyle name="Normal 16 2 2" xfId="530"/>
    <cellStyle name="Normal 16 2 2 2" xfId="531"/>
    <cellStyle name="Normal 16 2 3" xfId="532"/>
    <cellStyle name="Normal 16 3" xfId="533"/>
    <cellStyle name="Normal 16 3 2" xfId="534"/>
    <cellStyle name="Normal 16 4" xfId="535"/>
    <cellStyle name="Normal 16 4 2" xfId="536"/>
    <cellStyle name="Normal 16 5" xfId="537"/>
    <cellStyle name="Normal 16 5 2" xfId="538"/>
    <cellStyle name="Normal 16 6" xfId="539"/>
    <cellStyle name="Normal 17" xfId="540"/>
    <cellStyle name="Normal 17 2" xfId="541"/>
    <cellStyle name="Normal 17 2 2" xfId="542"/>
    <cellStyle name="Normal 17 2 2 2" xfId="543"/>
    <cellStyle name="Normal 17 2 3" xfId="544"/>
    <cellStyle name="Normal 17 3" xfId="545"/>
    <cellStyle name="Normal 17 3 2" xfId="546"/>
    <cellStyle name="Normal 17 4" xfId="547"/>
    <cellStyle name="Normal 17 4 2" xfId="548"/>
    <cellStyle name="Normal 17 5" xfId="549"/>
    <cellStyle name="Normal 17 5 2" xfId="550"/>
    <cellStyle name="Normal 17 6" xfId="551"/>
    <cellStyle name="Normal 18" xfId="552"/>
    <cellStyle name="Normal 18 2" xfId="553"/>
    <cellStyle name="Normal 18 2 2" xfId="554"/>
    <cellStyle name="Normal 18 2 2 2" xfId="555"/>
    <cellStyle name="Normal 18 2 3" xfId="556"/>
    <cellStyle name="Normal 18 3" xfId="557"/>
    <cellStyle name="Normal 18 3 2" xfId="558"/>
    <cellStyle name="Normal 18 4" xfId="559"/>
    <cellStyle name="Normal 18 4 2" xfId="560"/>
    <cellStyle name="Normal 18 5" xfId="561"/>
    <cellStyle name="Normal 18 5 2" xfId="562"/>
    <cellStyle name="Normal 18 6" xfId="563"/>
    <cellStyle name="Normal 19" xfId="564"/>
    <cellStyle name="Normal 19 2" xfId="565"/>
    <cellStyle name="Normal 2" xfId="2"/>
    <cellStyle name="Normal 2 2" xfId="566"/>
    <cellStyle name="Normal 2 2 2" xfId="567"/>
    <cellStyle name="Normal 2 2 2 2" xfId="568"/>
    <cellStyle name="Normal 2 2 2 2 2" xfId="569"/>
    <cellStyle name="Normal 2 2 2 2 2 2" xfId="570"/>
    <cellStyle name="Normal 2 2 2 2 3" xfId="571"/>
    <cellStyle name="Normal 2 2 2 2 3 2" xfId="572"/>
    <cellStyle name="Normal 2 2 2 2 4" xfId="573"/>
    <cellStyle name="Normal 2 2 2 3" xfId="574"/>
    <cellStyle name="Normal 2 2 2 3 2" xfId="575"/>
    <cellStyle name="Normal 2 2 2 4" xfId="576"/>
    <cellStyle name="Normal 2 2 2 4 2" xfId="577"/>
    <cellStyle name="Normal 2 2 2 5" xfId="578"/>
    <cellStyle name="Normal 2 2 3" xfId="579"/>
    <cellStyle name="Normal 2 2 3 2" xfId="580"/>
    <cellStyle name="Normal 2 2 3 2 2" xfId="581"/>
    <cellStyle name="Normal 2 2 3 3" xfId="582"/>
    <cellStyle name="Normal 2 2 3 3 2" xfId="583"/>
    <cellStyle name="Normal 2 2 3 4" xfId="584"/>
    <cellStyle name="Normal 2 2 4" xfId="585"/>
    <cellStyle name="Normal 2 2 4 2" xfId="586"/>
    <cellStyle name="Normal 2 3" xfId="587"/>
    <cellStyle name="Normal 2 3 2" xfId="588"/>
    <cellStyle name="Normal 2 3 2 2" xfId="589"/>
    <cellStyle name="Normal 2 3 2 2 2" xfId="590"/>
    <cellStyle name="Normal 2 3 2 3" xfId="591"/>
    <cellStyle name="Normal 2 3 2 3 2" xfId="592"/>
    <cellStyle name="Normal 2 3 2 4" xfId="593"/>
    <cellStyle name="Normal 2 3 3" xfId="594"/>
    <cellStyle name="Normal 2 3 3 2" xfId="595"/>
    <cellStyle name="Normal 2 3 4" xfId="596"/>
    <cellStyle name="Normal 2 3 4 2" xfId="597"/>
    <cellStyle name="Normal 2 3 5" xfId="598"/>
    <cellStyle name="Normal 2 4" xfId="599"/>
    <cellStyle name="Normal 2 4 2" xfId="600"/>
    <cellStyle name="Normal 2 4 2 2" xfId="601"/>
    <cellStyle name="Normal 2 4 3" xfId="602"/>
    <cellStyle name="Normal 2 4 3 2" xfId="603"/>
    <cellStyle name="Normal 2 4 4" xfId="604"/>
    <cellStyle name="Normal 2 5" xfId="605"/>
    <cellStyle name="Normal 2 6" xfId="606"/>
    <cellStyle name="Normal 2 7" xfId="607"/>
    <cellStyle name="Normal 20" xfId="608"/>
    <cellStyle name="Normal 20 2" xfId="609"/>
    <cellStyle name="Normal 20 2 2" xfId="610"/>
    <cellStyle name="Normal 20 3" xfId="611"/>
    <cellStyle name="Normal 20 3 2" xfId="612"/>
    <cellStyle name="Normal 20 4" xfId="613"/>
    <cellStyle name="Normal 21" xfId="614"/>
    <cellStyle name="Normal 21 2" xfId="615"/>
    <cellStyle name="Normal 21 2 2" xfId="616"/>
    <cellStyle name="Normal 21 3" xfId="617"/>
    <cellStyle name="Normal 21 3 2" xfId="618"/>
    <cellStyle name="Normal 21 4" xfId="619"/>
    <cellStyle name="Normal 22" xfId="620"/>
    <cellStyle name="Normal 22 2" xfId="621"/>
    <cellStyle name="Normal 22 2 2" xfId="622"/>
    <cellStyle name="Normal 22 3" xfId="623"/>
    <cellStyle name="Normal 22 3 2" xfId="624"/>
    <cellStyle name="Normal 22 4" xfId="625"/>
    <cellStyle name="Normal 23" xfId="626"/>
    <cellStyle name="Normal 23 2" xfId="627"/>
    <cellStyle name="Normal 23 2 2" xfId="628"/>
    <cellStyle name="Normal 23 3" xfId="629"/>
    <cellStyle name="Normal 23 3 2" xfId="630"/>
    <cellStyle name="Normal 23 4" xfId="631"/>
    <cellStyle name="Normal 24" xfId="632"/>
    <cellStyle name="Normal 24 2" xfId="633"/>
    <cellStyle name="Normal 24 2 2" xfId="634"/>
    <cellStyle name="Normal 24 3" xfId="635"/>
    <cellStyle name="Normal 24 3 2" xfId="636"/>
    <cellStyle name="Normal 24 4" xfId="637"/>
    <cellStyle name="Normal 25" xfId="638"/>
    <cellStyle name="Normal 25 2" xfId="639"/>
    <cellStyle name="Normal 25 2 2" xfId="640"/>
    <cellStyle name="Normal 25 3" xfId="641"/>
    <cellStyle name="Normal 25 3 2" xfId="642"/>
    <cellStyle name="Normal 25 4" xfId="643"/>
    <cellStyle name="Normal 26" xfId="644"/>
    <cellStyle name="Normal 26 2" xfId="645"/>
    <cellStyle name="Normal 26 2 2" xfId="646"/>
    <cellStyle name="Normal 26 3" xfId="647"/>
    <cellStyle name="Normal 26 3 2" xfId="648"/>
    <cellStyle name="Normal 26 4" xfId="649"/>
    <cellStyle name="Normal 27" xfId="650"/>
    <cellStyle name="Normal 27 2" xfId="651"/>
    <cellStyle name="Normal 27 2 2" xfId="652"/>
    <cellStyle name="Normal 27 3" xfId="653"/>
    <cellStyle name="Normal 27 3 2" xfId="654"/>
    <cellStyle name="Normal 27 4" xfId="655"/>
    <cellStyle name="Normal 28" xfId="656"/>
    <cellStyle name="Normal 28 2" xfId="657"/>
    <cellStyle name="Normal 28 2 2" xfId="658"/>
    <cellStyle name="Normal 28 3" xfId="659"/>
    <cellStyle name="Normal 28 3 2" xfId="660"/>
    <cellStyle name="Normal 28 4" xfId="661"/>
    <cellStyle name="Normal 29" xfId="662"/>
    <cellStyle name="Normal 29 2" xfId="663"/>
    <cellStyle name="Normal 29 2 2" xfId="664"/>
    <cellStyle name="Normal 29 3" xfId="665"/>
    <cellStyle name="Normal 29 3 2" xfId="666"/>
    <cellStyle name="Normal 29 4" xfId="667"/>
    <cellStyle name="Normal 3" xfId="668"/>
    <cellStyle name="Normal 3 2" xfId="669"/>
    <cellStyle name="Normal 3 2 2" xfId="670"/>
    <cellStyle name="Normal 3 2 2 2" xfId="671"/>
    <cellStyle name="Normal 3 2 2 2 2" xfId="672"/>
    <cellStyle name="Normal 3 2 2 2 2 2" xfId="673"/>
    <cellStyle name="Normal 3 2 2 2 3" xfId="674"/>
    <cellStyle name="Normal 3 2 2 2 3 2" xfId="675"/>
    <cellStyle name="Normal 3 2 2 2 4" xfId="676"/>
    <cellStyle name="Normal 3 2 2 3" xfId="677"/>
    <cellStyle name="Normal 3 2 2 3 2" xfId="678"/>
    <cellStyle name="Normal 3 2 2 4" xfId="679"/>
    <cellStyle name="Normal 3 2 2 4 2" xfId="680"/>
    <cellStyle name="Normal 3 2 2 5" xfId="681"/>
    <cellStyle name="Normal 3 2 3" xfId="682"/>
    <cellStyle name="Normal 3 2 3 2" xfId="683"/>
    <cellStyle name="Normal 3 2 3 2 2" xfId="684"/>
    <cellStyle name="Normal 3 2 3 3" xfId="685"/>
    <cellStyle name="Normal 3 2 3 3 2" xfId="686"/>
    <cellStyle name="Normal 3 2 3 4" xfId="687"/>
    <cellStyle name="Normal 3 2 4" xfId="688"/>
    <cellStyle name="Normal 3 3" xfId="689"/>
    <cellStyle name="Normal 3 3 2" xfId="690"/>
    <cellStyle name="Normal 3 3 2 2" xfId="691"/>
    <cellStyle name="Normal 3 3 2 2 2" xfId="692"/>
    <cellStyle name="Normal 3 3 2 3" xfId="693"/>
    <cellStyle name="Normal 3 3 2 3 2" xfId="694"/>
    <cellStyle name="Normal 3 3 2 4" xfId="695"/>
    <cellStyle name="Normal 3 3 3" xfId="696"/>
    <cellStyle name="Normal 3 3 3 2" xfId="697"/>
    <cellStyle name="Normal 3 3 4" xfId="698"/>
    <cellStyle name="Normal 3 3 4 2" xfId="699"/>
    <cellStyle name="Normal 3 3 5" xfId="700"/>
    <cellStyle name="Normal 3 4" xfId="701"/>
    <cellStyle name="Normal 3 4 2" xfId="702"/>
    <cellStyle name="Normal 3 4 2 2" xfId="703"/>
    <cellStyle name="Normal 3 4 3" xfId="704"/>
    <cellStyle name="Normal 3 4 3 2" xfId="705"/>
    <cellStyle name="Normal 3 4 4" xfId="706"/>
    <cellStyle name="Normal 3 5" xfId="707"/>
    <cellStyle name="Normal 30" xfId="708"/>
    <cellStyle name="Normal 30 2" xfId="709"/>
    <cellStyle name="Normal 30 2 2" xfId="710"/>
    <cellStyle name="Normal 30 3" xfId="711"/>
    <cellStyle name="Normal 30 3 2" xfId="712"/>
    <cellStyle name="Normal 30 4" xfId="713"/>
    <cellStyle name="Normal 31" xfId="714"/>
    <cellStyle name="Normal 31 2" xfId="715"/>
    <cellStyle name="Normal 32" xfId="716"/>
    <cellStyle name="Normal 32 2" xfId="717"/>
    <cellStyle name="Normal 33" xfId="718"/>
    <cellStyle name="Normal 33 2" xfId="719"/>
    <cellStyle name="Normal 34" xfId="720"/>
    <cellStyle name="Normal 35" xfId="721"/>
    <cellStyle name="Normal 36" xfId="722"/>
    <cellStyle name="Normal 37" xfId="723"/>
    <cellStyle name="Normal 38" xfId="724"/>
    <cellStyle name="Normal 39" xfId="725"/>
    <cellStyle name="Normal 4" xfId="726"/>
    <cellStyle name="Normal 4 2" xfId="727"/>
    <cellStyle name="Normal 4 3" xfId="728"/>
    <cellStyle name="Normal 4 4" xfId="729"/>
    <cellStyle name="Normal 4 5" xfId="730"/>
    <cellStyle name="Normal 4 6" xfId="731"/>
    <cellStyle name="Normal 4 7" xfId="732"/>
    <cellStyle name="Normal 4 8" xfId="733"/>
    <cellStyle name="Normal 4 9" xfId="734"/>
    <cellStyle name="Normal 40" xfId="735"/>
    <cellStyle name="Normal 41" xfId="736"/>
    <cellStyle name="Normal 42" xfId="737"/>
    <cellStyle name="Normal 43" xfId="738"/>
    <cellStyle name="Normal 45" xfId="739"/>
    <cellStyle name="Normal 46" xfId="740"/>
    <cellStyle name="Normal 5" xfId="741"/>
    <cellStyle name="Normal 5 2" xfId="742"/>
    <cellStyle name="Normal 5 2 2" xfId="743"/>
    <cellStyle name="Normal 5 2 2 2" xfId="744"/>
    <cellStyle name="Normal 5 2 3" xfId="745"/>
    <cellStyle name="Normal 5 3" xfId="746"/>
    <cellStyle name="Normal 5 3 2" xfId="747"/>
    <cellStyle name="Normal 5 4" xfId="748"/>
    <cellStyle name="Normal 5 4 2" xfId="749"/>
    <cellStyle name="Normal 5 5" xfId="750"/>
    <cellStyle name="Normal 5 5 2" xfId="751"/>
    <cellStyle name="Normal 5 6" xfId="752"/>
    <cellStyle name="Normal 6" xfId="753"/>
    <cellStyle name="Normal 6 2" xfId="754"/>
    <cellStyle name="Normal 6 2 2" xfId="755"/>
    <cellStyle name="Normal 6 2 2 2" xfId="756"/>
    <cellStyle name="Normal 6 2 3" xfId="757"/>
    <cellStyle name="Normal 6 3" xfId="758"/>
    <cellStyle name="Normal 6 3 2" xfId="759"/>
    <cellStyle name="Normal 6 4" xfId="760"/>
    <cellStyle name="Normal 6 4 2" xfId="761"/>
    <cellStyle name="Normal 6 5" xfId="762"/>
    <cellStyle name="Normal 6 5 2" xfId="763"/>
    <cellStyle name="Normal 6 6" xfId="764"/>
    <cellStyle name="Normal 7" xfId="765"/>
    <cellStyle name="Normal 7 2" xfId="766"/>
    <cellStyle name="Normal 7 2 2" xfId="767"/>
    <cellStyle name="Normal 8" xfId="768"/>
    <cellStyle name="Normal 8 2" xfId="769"/>
    <cellStyle name="Normal 8 2 2" xfId="770"/>
    <cellStyle name="Normal 8 2 2 2" xfId="771"/>
    <cellStyle name="Normal 8 2 3" xfId="772"/>
    <cellStyle name="Normal 8 3" xfId="773"/>
    <cellStyle name="Normal 8 3 2" xfId="774"/>
    <cellStyle name="Normal 8 4" xfId="775"/>
    <cellStyle name="Normal 8 4 2" xfId="776"/>
    <cellStyle name="Normal 8 5" xfId="777"/>
    <cellStyle name="Normal 8 5 2" xfId="778"/>
    <cellStyle name="Normal 8 6" xfId="779"/>
    <cellStyle name="Normal 9" xfId="780"/>
    <cellStyle name="Normal 9 2" xfId="781"/>
    <cellStyle name="Normal 9 2 2" xfId="782"/>
    <cellStyle name="Normal 9 2 2 2" xfId="783"/>
    <cellStyle name="Normal 9 2 3" xfId="784"/>
    <cellStyle name="Normal 9 3" xfId="785"/>
    <cellStyle name="Normal 9 3 2" xfId="786"/>
    <cellStyle name="Normal 9 4" xfId="787"/>
    <cellStyle name="Normal 9 4 2" xfId="788"/>
    <cellStyle name="Normal 9 5" xfId="789"/>
    <cellStyle name="Normal 9 5 2" xfId="790"/>
    <cellStyle name="Normal 9 6" xfId="791"/>
    <cellStyle name="Note 2" xfId="792"/>
    <cellStyle name="Note 2 2" xfId="793"/>
    <cellStyle name="Note 2 2 2" xfId="794"/>
    <cellStyle name="Note 2 2 2 2" xfId="795"/>
    <cellStyle name="Note 2 2 2 3" xfId="796"/>
    <cellStyle name="Note 2 2 3" xfId="797"/>
    <cellStyle name="Note 2 2 4" xfId="798"/>
    <cellStyle name="Note 2 2 5" xfId="799"/>
    <cellStyle name="Note 2 3" xfId="800"/>
    <cellStyle name="Note 2 3 2" xfId="801"/>
    <cellStyle name="Note 2 3 3" xfId="802"/>
    <cellStyle name="Note 3" xfId="803"/>
    <cellStyle name="Note 3 2" xfId="804"/>
    <cellStyle name="Note 3 2 2" xfId="805"/>
    <cellStyle name="Note 3 2 2 2" xfId="806"/>
    <cellStyle name="Note 3 2 2 3" xfId="807"/>
    <cellStyle name="Note 3 2 3" xfId="808"/>
    <cellStyle name="Note 3 2 4" xfId="809"/>
    <cellStyle name="Note 3 2 5" xfId="810"/>
    <cellStyle name="Note 3 3" xfId="811"/>
    <cellStyle name="Note 3 3 2" xfId="812"/>
    <cellStyle name="Note 3 3 3" xfId="813"/>
    <cellStyle name="Note 4" xfId="814"/>
    <cellStyle name="Note 4 2" xfId="815"/>
    <cellStyle name="Note 4 2 2" xfId="816"/>
    <cellStyle name="Note 4 2 2 2" xfId="817"/>
    <cellStyle name="Note 4 2 2 3" xfId="818"/>
    <cellStyle name="Note 4 2 3" xfId="819"/>
    <cellStyle name="Note 4 2 4" xfId="820"/>
    <cellStyle name="Note 4 2 5" xfId="821"/>
    <cellStyle name="Note 4 3" xfId="822"/>
    <cellStyle name="Note 4 3 2" xfId="823"/>
    <cellStyle name="Note 4 3 3" xfId="824"/>
    <cellStyle name="Output 2" xfId="825"/>
    <cellStyle name="Output 2 2" xfId="826"/>
    <cellStyle name="Output 2 2 2" xfId="827"/>
    <cellStyle name="Output 2 2 2 2" xfId="828"/>
    <cellStyle name="Output 2 2 3" xfId="829"/>
    <cellStyle name="Output 2 2 4" xfId="830"/>
    <cellStyle name="Output 2 2 5" xfId="831"/>
    <cellStyle name="Output 2 3" xfId="832"/>
    <cellStyle name="Output 2 3 2" xfId="833"/>
    <cellStyle name="Output 3" xfId="834"/>
    <cellStyle name="Output 3 2" xfId="835"/>
    <cellStyle name="Output 3 2 2" xfId="836"/>
    <cellStyle name="Output 3 2 2 2" xfId="837"/>
    <cellStyle name="Output 3 2 3" xfId="838"/>
    <cellStyle name="Output 3 2 4" xfId="839"/>
    <cellStyle name="Output 3 2 5" xfId="840"/>
    <cellStyle name="Output 3 3" xfId="841"/>
    <cellStyle name="Output 3 3 2" xfId="842"/>
    <cellStyle name="Output 4" xfId="843"/>
    <cellStyle name="Output 4 2" xfId="844"/>
    <cellStyle name="Output 4 2 2" xfId="845"/>
    <cellStyle name="Output 4 2 2 2" xfId="846"/>
    <cellStyle name="Output 4 2 3" xfId="847"/>
    <cellStyle name="Output 4 2 4" xfId="848"/>
    <cellStyle name="Output 4 2 5" xfId="849"/>
    <cellStyle name="Output 4 3" xfId="850"/>
    <cellStyle name="Output 4 3 2" xfId="851"/>
    <cellStyle name="Percent" xfId="1" builtinId="5"/>
    <cellStyle name="Percent 2" xfId="852"/>
    <cellStyle name="Percent 3" xfId="853"/>
    <cellStyle name="Percent 3 2" xfId="854"/>
    <cellStyle name="Percent 4" xfId="855"/>
    <cellStyle name="Percent 4 2" xfId="856"/>
    <cellStyle name="Percent 4 2 2" xfId="857"/>
    <cellStyle name="Percent 4 3" xfId="858"/>
    <cellStyle name="Percent 5" xfId="859"/>
    <cellStyle name="Percent 5 2" xfId="860"/>
    <cellStyle name="Percent 5 2 2" xfId="861"/>
    <cellStyle name="Percent 5 3" xfId="862"/>
    <cellStyle name="Percent 6" xfId="863"/>
    <cellStyle name="Percent 6 2" xfId="864"/>
    <cellStyle name="Percent 7" xfId="865"/>
    <cellStyle name="Percent 7 2" xfId="866"/>
    <cellStyle name="Percent 8" xfId="867"/>
    <cellStyle name="Percent 9" xfId="868"/>
    <cellStyle name="Style 1" xfId="869"/>
    <cellStyle name="Title 2" xfId="870"/>
    <cellStyle name="Title 3" xfId="871"/>
    <cellStyle name="Title 4" xfId="872"/>
    <cellStyle name="Total 2" xfId="873"/>
    <cellStyle name="Total 2 2" xfId="874"/>
    <cellStyle name="Total 2 2 2" xfId="875"/>
    <cellStyle name="Total 2 2 2 2" xfId="876"/>
    <cellStyle name="Total 2 2 3" xfId="877"/>
    <cellStyle name="Total 2 2 4" xfId="878"/>
    <cellStyle name="Total 2 2 5" xfId="879"/>
    <cellStyle name="Total 2 3" xfId="880"/>
    <cellStyle name="Total 2 3 2" xfId="881"/>
    <cellStyle name="Total 3" xfId="882"/>
    <cellStyle name="Total 3 2" xfId="883"/>
    <cellStyle name="Total 3 2 2" xfId="884"/>
    <cellStyle name="Total 3 2 2 2" xfId="885"/>
    <cellStyle name="Total 3 2 3" xfId="886"/>
    <cellStyle name="Total 3 2 4" xfId="887"/>
    <cellStyle name="Total 3 2 5" xfId="888"/>
    <cellStyle name="Total 3 3" xfId="889"/>
    <cellStyle name="Total 3 3 2" xfId="890"/>
    <cellStyle name="Total 4" xfId="891"/>
    <cellStyle name="Total 4 2" xfId="892"/>
    <cellStyle name="Total 4 2 2" xfId="893"/>
    <cellStyle name="Total 4 2 2 2" xfId="894"/>
    <cellStyle name="Total 4 2 3" xfId="895"/>
    <cellStyle name="Total 4 2 4" xfId="896"/>
    <cellStyle name="Total 4 2 5" xfId="897"/>
    <cellStyle name="Total 4 3" xfId="898"/>
    <cellStyle name="Total 4 3 2" xfId="899"/>
    <cellStyle name="TRANSMISSION RELIABILITY PORTION OF PROJECT" xfId="900"/>
    <cellStyle name="Warning Text 2" xfId="901"/>
    <cellStyle name="Warning Text 3" xfId="902"/>
    <cellStyle name="Warning Text 4" xfId="903"/>
    <cellStyle name="표준_ENERGY CONSUMP" xfId="904"/>
    <cellStyle name="常规_海外市场服务网站资料操作BOM" xfId="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504825</xdr:colOff>
      <xdr:row>32</xdr:row>
      <xdr:rowOff>28575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609600" y="381000"/>
          <a:ext cx="5991225" cy="57435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ci-file1\commercial\Current\Strategic%20Marketing\PacifiCorp%20(321,%20322,%20323,%20324)%20-%202008\Budget%20Drafts\CFL%20projections%20Specialty&amp;Spiral%20WA%20ID%20UT%20CA%20W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A/PwrStat/Penny/LARGEQUALIFIED/Qf99/Hdiv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ing\PacifiCorp\PCorp%20EIA%20Sales%20Da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Projects\2009-137%20(PC)%20Utah%20Annual%20Report%20%7b6014.0011%7d\2008%20Annual%20Report\Utah%20HESI%200424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2%20-%20RESIDENTIAL%20RESOURCES\RTS%20Residential%20Technical%20Services\Measure%20Analysis%20Projects\PacifiCorp\322-PacifiCorp%20-%20UT\CFLs\20091021%20Pacificorp%20All%20states%202010-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Large%20Qf's/Qf03/FALLS/Fall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John%20Petrusich\DSM\Recovery%20Files\2007\11-2007-RECOV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2%20-%20RESIDENTIAL%20RESOURCES\RTS%20Residential%20Technical%20Services\RTF%20-%20Supply%20Curves\Lighting\EStarLighting_ExistingFY09v1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JAN%20LEWIS\DSM\Recovery%20Files\RECOV03-May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John%20Petrusich\DSM\Recovery%20Files\2009\8-2009-RECOV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3.04%20Planning\SAP%20Upload%20Masters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Regulatory%20Accounting\JAN%20LEWIS\Profit%20center%20JV%20changes%20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ci-file1\commercial\Current\Strategic%20Marketing\PacifiCorp%20(321,%20322,%20323,%20324)%20-%202008\Budget%20Drafts\CFL%20Speciality%20Units_WA%20&amp;%20I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acifiCorp\2003%20Support\HVAC%20and%20Motor%20Trade%20Ally\Market%20Characterization\PCorp%20Utah%20EIA%20Sales%20Dat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ci-file1\commercial\Current\511%20-%20BPA%20Change%20a%20Light%202007-2008\Utility%20Reports\invoice%20template%2020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829\Local%20Settings\Temporary%20Internet%20Files\OLK3E\Accrual\Old%20shee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ci-file1\commercial\Current\Strategic%20Marketing\PacifiCorp%20-%202008\Budget%20Drafts\Pacific%20Power%20Est%20Savings%20and%20Sales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601rc\Copy%20of%20Models%20as%20Filed\Ram%20Dec%201998%20-%20WA%20Rate%20CaseRevis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tter SUMMARY"/>
      <sheetName val="SUMMARY"/>
      <sheetName val="WA Retailers"/>
      <sheetName val="WA Unit Sales"/>
      <sheetName val="WA Savings"/>
      <sheetName val="WA Specialty Retailers"/>
      <sheetName val="WA Specialty Sales"/>
      <sheetName val="WA Specialty Savings"/>
      <sheetName val="ID Retailers"/>
      <sheetName val="ID Unit Sales"/>
      <sheetName val="ID Savings"/>
      <sheetName val="ID Specialty Retailers"/>
      <sheetName val="ID Specialty Sales"/>
      <sheetName val="ID Specialty Savings"/>
      <sheetName val="UT Retailers"/>
      <sheetName val="UT Unit Sales"/>
      <sheetName val="UT Savings"/>
      <sheetName val="CA Retailers"/>
      <sheetName val="CA Unit Sales"/>
      <sheetName val="CA Savings"/>
      <sheetName val="WY Summary &amp; Savings"/>
      <sheetName val="WY Retailers"/>
      <sheetName val="WY Unit Sales"/>
      <sheetName val="Summary by Bulb Type"/>
    </sheetNames>
    <sheetDataSet>
      <sheetData sheetId="0"/>
      <sheetData sheetId="1"/>
      <sheetData sheetId="2"/>
      <sheetData sheetId="3">
        <row r="5">
          <cell r="E5" t="str">
            <v>Spiral</v>
          </cell>
        </row>
        <row r="6">
          <cell r="E6" t="str">
            <v>Spiral</v>
          </cell>
        </row>
        <row r="7">
          <cell r="E7" t="str">
            <v>Spiral</v>
          </cell>
        </row>
        <row r="8">
          <cell r="E8" t="str">
            <v>Spiral</v>
          </cell>
        </row>
        <row r="9">
          <cell r="E9" t="str">
            <v>Spiral</v>
          </cell>
        </row>
        <row r="10">
          <cell r="E10" t="str">
            <v>Spiral</v>
          </cell>
        </row>
        <row r="11">
          <cell r="E11" t="str">
            <v>Reflector</v>
          </cell>
        </row>
        <row r="12">
          <cell r="E12" t="str">
            <v>A-Lamp</v>
          </cell>
        </row>
        <row r="13">
          <cell r="E13" t="str">
            <v>Globe</v>
          </cell>
        </row>
        <row r="14">
          <cell r="E14" t="str">
            <v>Reflector</v>
          </cell>
        </row>
        <row r="15">
          <cell r="E15" t="str">
            <v>Reflector</v>
          </cell>
        </row>
        <row r="16">
          <cell r="E16" t="str">
            <v>Reflector</v>
          </cell>
        </row>
        <row r="17">
          <cell r="E17" t="str">
            <v>Daylight</v>
          </cell>
        </row>
        <row r="18">
          <cell r="E18" t="str">
            <v>Daylight</v>
          </cell>
        </row>
        <row r="19">
          <cell r="E19" t="str">
            <v>Daylight</v>
          </cell>
        </row>
        <row r="20">
          <cell r="E20" t="str">
            <v>CFL Candelabra</v>
          </cell>
        </row>
        <row r="21">
          <cell r="E21" t="str">
            <v>3-Way</v>
          </cell>
        </row>
        <row r="25">
          <cell r="E25" t="str">
            <v>Spiral</v>
          </cell>
        </row>
        <row r="26">
          <cell r="E26" t="str">
            <v>Globe</v>
          </cell>
        </row>
        <row r="27">
          <cell r="E27" t="str">
            <v>A-Lamp</v>
          </cell>
        </row>
        <row r="28">
          <cell r="E28" t="str">
            <v>Reflector</v>
          </cell>
        </row>
        <row r="29">
          <cell r="E29" t="str">
            <v>Reflector</v>
          </cell>
        </row>
        <row r="30">
          <cell r="E30" t="str">
            <v>Reflector</v>
          </cell>
        </row>
        <row r="31">
          <cell r="E31" t="str">
            <v>Spiral</v>
          </cell>
        </row>
        <row r="32">
          <cell r="E32" t="str">
            <v>CFL Candelabra</v>
          </cell>
        </row>
        <row r="33">
          <cell r="E33" t="str">
            <v>Reflector</v>
          </cell>
        </row>
        <row r="34">
          <cell r="E34" t="str">
            <v>Spiral</v>
          </cell>
        </row>
        <row r="35">
          <cell r="E35" t="str">
            <v>Spiral</v>
          </cell>
        </row>
        <row r="36">
          <cell r="E36" t="str">
            <v>Spiral</v>
          </cell>
        </row>
        <row r="45">
          <cell r="E45" t="str">
            <v>Spiral</v>
          </cell>
        </row>
        <row r="46">
          <cell r="E46" t="str">
            <v>Globe</v>
          </cell>
        </row>
        <row r="47">
          <cell r="E47" t="str">
            <v>A-Lamp</v>
          </cell>
        </row>
        <row r="48">
          <cell r="E48" t="str">
            <v>Reflector</v>
          </cell>
        </row>
        <row r="49">
          <cell r="E49" t="str">
            <v>Daylight</v>
          </cell>
        </row>
        <row r="50">
          <cell r="E50" t="str">
            <v>Daylight</v>
          </cell>
        </row>
        <row r="51">
          <cell r="E51" t="str">
            <v>Daylight</v>
          </cell>
        </row>
        <row r="57">
          <cell r="E57" t="str">
            <v>Globe</v>
          </cell>
        </row>
        <row r="58">
          <cell r="E58" t="str">
            <v>Dimmable CFL</v>
          </cell>
        </row>
        <row r="59">
          <cell r="E59" t="str">
            <v>Globe</v>
          </cell>
        </row>
        <row r="60">
          <cell r="E60" t="str">
            <v>A-Lamp</v>
          </cell>
        </row>
        <row r="61">
          <cell r="E61" t="str">
            <v>Reflector</v>
          </cell>
        </row>
        <row r="62">
          <cell r="E62" t="str">
            <v>3-Way</v>
          </cell>
        </row>
        <row r="63">
          <cell r="E63" t="str">
            <v>CFL Candelabra</v>
          </cell>
        </row>
        <row r="64">
          <cell r="E64" t="str">
            <v>Daylight</v>
          </cell>
        </row>
        <row r="65">
          <cell r="E65" t="str">
            <v>Daylight</v>
          </cell>
        </row>
        <row r="66">
          <cell r="E66" t="str">
            <v>Daylight</v>
          </cell>
        </row>
        <row r="68">
          <cell r="E68" t="str">
            <v>Spiral</v>
          </cell>
        </row>
        <row r="69">
          <cell r="E69" t="str">
            <v>Globe</v>
          </cell>
        </row>
        <row r="70">
          <cell r="E70" t="str">
            <v>A-Lamp</v>
          </cell>
        </row>
        <row r="71">
          <cell r="E71" t="str">
            <v>Dimmable CFL</v>
          </cell>
        </row>
        <row r="72">
          <cell r="E72" t="str">
            <v>Dimmable CFL</v>
          </cell>
        </row>
        <row r="73">
          <cell r="E73" t="str">
            <v>Dimmable CFL</v>
          </cell>
        </row>
        <row r="74">
          <cell r="E74" t="str">
            <v>Daylight</v>
          </cell>
        </row>
        <row r="75">
          <cell r="E75" t="str">
            <v>Daylight</v>
          </cell>
        </row>
        <row r="76">
          <cell r="E76" t="str">
            <v>Reflector</v>
          </cell>
        </row>
        <row r="77">
          <cell r="E77" t="str">
            <v>Spiral</v>
          </cell>
        </row>
        <row r="78">
          <cell r="E78" t="str">
            <v>Spiral</v>
          </cell>
        </row>
        <row r="79">
          <cell r="E79" t="str">
            <v>Spiral</v>
          </cell>
        </row>
        <row r="80">
          <cell r="E80" t="str">
            <v>Globe</v>
          </cell>
        </row>
        <row r="81">
          <cell r="E81" t="str">
            <v>A-Lamp</v>
          </cell>
        </row>
        <row r="82">
          <cell r="E82" t="str">
            <v>Spiral</v>
          </cell>
        </row>
        <row r="83">
          <cell r="E83" t="str">
            <v>Spiral</v>
          </cell>
        </row>
        <row r="84">
          <cell r="E84" t="str">
            <v>Spiral</v>
          </cell>
        </row>
        <row r="85">
          <cell r="E85" t="str">
            <v>Globe</v>
          </cell>
        </row>
        <row r="86">
          <cell r="E86" t="str">
            <v>A-Lamp</v>
          </cell>
        </row>
        <row r="87">
          <cell r="E87" t="str">
            <v>Globe</v>
          </cell>
        </row>
        <row r="88">
          <cell r="E88" t="str">
            <v>A-Lamp</v>
          </cell>
        </row>
        <row r="89">
          <cell r="E89" t="str">
            <v>A-Lamp</v>
          </cell>
        </row>
        <row r="90">
          <cell r="E90" t="str">
            <v>3-Way</v>
          </cell>
        </row>
        <row r="95">
          <cell r="E95" t="str">
            <v>Spiral</v>
          </cell>
        </row>
        <row r="96">
          <cell r="E96" t="str">
            <v>Spiral</v>
          </cell>
        </row>
        <row r="97">
          <cell r="E97" t="str">
            <v>Spiral</v>
          </cell>
        </row>
        <row r="98">
          <cell r="E98" t="str">
            <v>Spiral</v>
          </cell>
        </row>
        <row r="99">
          <cell r="E99" t="str">
            <v>Spiral</v>
          </cell>
        </row>
        <row r="100">
          <cell r="E100" t="str">
            <v>Spiral</v>
          </cell>
        </row>
        <row r="101">
          <cell r="E101" t="str">
            <v>Spiral</v>
          </cell>
        </row>
        <row r="102">
          <cell r="E102" t="str">
            <v>Spiral</v>
          </cell>
        </row>
        <row r="103">
          <cell r="E103" t="str">
            <v>Spiral</v>
          </cell>
        </row>
        <row r="104">
          <cell r="E104" t="str">
            <v>Spiral</v>
          </cell>
        </row>
        <row r="105">
          <cell r="E105" t="str">
            <v>Spiral</v>
          </cell>
        </row>
        <row r="106">
          <cell r="E106" t="str">
            <v>Spiral</v>
          </cell>
        </row>
        <row r="107">
          <cell r="E107" t="str">
            <v>Spiral</v>
          </cell>
        </row>
        <row r="108">
          <cell r="E108" t="str">
            <v>Spiral</v>
          </cell>
        </row>
        <row r="109">
          <cell r="E109" t="str">
            <v>Reflector</v>
          </cell>
        </row>
        <row r="110">
          <cell r="E110" t="str">
            <v>Reflector</v>
          </cell>
        </row>
        <row r="111">
          <cell r="E111" t="str">
            <v>Reflector</v>
          </cell>
        </row>
        <row r="112">
          <cell r="E112" t="str">
            <v>Reflector</v>
          </cell>
        </row>
        <row r="113">
          <cell r="E113" t="str">
            <v>Reflector</v>
          </cell>
        </row>
        <row r="114">
          <cell r="E114" t="str">
            <v>Reflector</v>
          </cell>
        </row>
        <row r="115">
          <cell r="E115" t="str">
            <v>A-Lamp</v>
          </cell>
        </row>
        <row r="116">
          <cell r="E116" t="str">
            <v>Globe</v>
          </cell>
        </row>
        <row r="117">
          <cell r="E117" t="str">
            <v>Globe</v>
          </cell>
        </row>
        <row r="118">
          <cell r="E118" t="str">
            <v>A-Lamp</v>
          </cell>
        </row>
        <row r="120">
          <cell r="E120" t="str">
            <v>Spiral</v>
          </cell>
        </row>
        <row r="123">
          <cell r="E123" t="str">
            <v>3-Way</v>
          </cell>
        </row>
        <row r="124">
          <cell r="E124" t="str">
            <v>A-Lamp</v>
          </cell>
        </row>
        <row r="125">
          <cell r="E125" t="str">
            <v>Globe</v>
          </cell>
        </row>
        <row r="126">
          <cell r="E126" t="str">
            <v>A-Lamp</v>
          </cell>
        </row>
        <row r="127">
          <cell r="E127" t="str">
            <v>Reflector</v>
          </cell>
        </row>
        <row r="128">
          <cell r="E128" t="str">
            <v>CFL Candelabra</v>
          </cell>
        </row>
        <row r="129">
          <cell r="E129" t="str">
            <v>Reflector</v>
          </cell>
        </row>
        <row r="130">
          <cell r="E130" t="str">
            <v>Reflector</v>
          </cell>
        </row>
        <row r="131">
          <cell r="E131" t="str">
            <v>Dimmable CFL</v>
          </cell>
        </row>
        <row r="132">
          <cell r="E132" t="str">
            <v>Spiral</v>
          </cell>
        </row>
        <row r="133">
          <cell r="E133" t="str">
            <v>Spiral</v>
          </cell>
        </row>
        <row r="134">
          <cell r="E134" t="str">
            <v>Spiral</v>
          </cell>
        </row>
        <row r="135">
          <cell r="E135" t="str">
            <v>Spiral</v>
          </cell>
        </row>
        <row r="136">
          <cell r="E136" t="str">
            <v>Spiral</v>
          </cell>
        </row>
        <row r="137">
          <cell r="E137" t="str">
            <v>Spiral</v>
          </cell>
        </row>
        <row r="138">
          <cell r="E138" t="str">
            <v>Spiral</v>
          </cell>
        </row>
        <row r="139">
          <cell r="E139" t="str">
            <v>Spiral</v>
          </cell>
        </row>
        <row r="140">
          <cell r="E140" t="str">
            <v>Spiral</v>
          </cell>
        </row>
        <row r="141">
          <cell r="E141" t="str">
            <v>Spiral</v>
          </cell>
        </row>
        <row r="142">
          <cell r="E142" t="str">
            <v>Spiral</v>
          </cell>
        </row>
        <row r="143">
          <cell r="E143" t="str">
            <v>Spiral</v>
          </cell>
        </row>
        <row r="144">
          <cell r="E144" t="str">
            <v>Spiral</v>
          </cell>
        </row>
        <row r="145">
          <cell r="E145" t="str">
            <v>Spiral</v>
          </cell>
        </row>
        <row r="146">
          <cell r="E146" t="str">
            <v>Spiral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G5">
            <v>13</v>
          </cell>
          <cell r="Q5">
            <v>0</v>
          </cell>
          <cell r="R5">
            <v>0</v>
          </cell>
        </row>
        <row r="6">
          <cell r="G6">
            <v>18</v>
          </cell>
          <cell r="Q6">
            <v>0</v>
          </cell>
          <cell r="R6">
            <v>0</v>
          </cell>
        </row>
        <row r="7">
          <cell r="G7">
            <v>23</v>
          </cell>
          <cell r="Q7">
            <v>0</v>
          </cell>
          <cell r="R7">
            <v>0</v>
          </cell>
        </row>
        <row r="8">
          <cell r="G8">
            <v>9</v>
          </cell>
          <cell r="Q8">
            <v>0</v>
          </cell>
          <cell r="R8">
            <v>0</v>
          </cell>
        </row>
        <row r="9">
          <cell r="G9">
            <v>13</v>
          </cell>
          <cell r="Q9">
            <v>0</v>
          </cell>
          <cell r="R9">
            <v>0</v>
          </cell>
        </row>
        <row r="10">
          <cell r="G10">
            <v>23</v>
          </cell>
          <cell r="Q10">
            <v>0</v>
          </cell>
          <cell r="R10">
            <v>0</v>
          </cell>
        </row>
        <row r="11">
          <cell r="G11">
            <v>15</v>
          </cell>
          <cell r="Q11">
            <v>0</v>
          </cell>
          <cell r="R11">
            <v>0</v>
          </cell>
        </row>
        <row r="12">
          <cell r="G12">
            <v>15</v>
          </cell>
          <cell r="Q12">
            <v>0</v>
          </cell>
          <cell r="R12">
            <v>0</v>
          </cell>
        </row>
        <row r="13">
          <cell r="G13">
            <v>11</v>
          </cell>
          <cell r="Q13">
            <v>0</v>
          </cell>
          <cell r="R13">
            <v>0</v>
          </cell>
        </row>
        <row r="14">
          <cell r="G14">
            <v>18</v>
          </cell>
          <cell r="Q14">
            <v>0</v>
          </cell>
          <cell r="R14">
            <v>0</v>
          </cell>
        </row>
        <row r="15">
          <cell r="G15">
            <v>23</v>
          </cell>
          <cell r="Q15">
            <v>0</v>
          </cell>
          <cell r="R15">
            <v>0</v>
          </cell>
        </row>
        <row r="16">
          <cell r="G16">
            <v>23</v>
          </cell>
          <cell r="Q16">
            <v>0</v>
          </cell>
          <cell r="R16">
            <v>0</v>
          </cell>
        </row>
        <row r="17">
          <cell r="G17">
            <v>13</v>
          </cell>
          <cell r="Q17">
            <v>0</v>
          </cell>
          <cell r="R17">
            <v>0</v>
          </cell>
        </row>
        <row r="18">
          <cell r="G18">
            <v>18</v>
          </cell>
          <cell r="Q18">
            <v>0</v>
          </cell>
          <cell r="R18">
            <v>0</v>
          </cell>
        </row>
        <row r="19">
          <cell r="G19">
            <v>23</v>
          </cell>
          <cell r="Q19">
            <v>0</v>
          </cell>
          <cell r="R19">
            <v>0</v>
          </cell>
        </row>
        <row r="20">
          <cell r="G20">
            <v>7</v>
          </cell>
          <cell r="Q20">
            <v>0</v>
          </cell>
          <cell r="R20">
            <v>0</v>
          </cell>
        </row>
        <row r="21">
          <cell r="G21" t="str">
            <v>10,20,28</v>
          </cell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Q24">
            <v>0</v>
          </cell>
          <cell r="R24">
            <v>0</v>
          </cell>
        </row>
        <row r="25">
          <cell r="G25">
            <v>13</v>
          </cell>
          <cell r="Q25">
            <v>0</v>
          </cell>
          <cell r="R25">
            <v>0</v>
          </cell>
        </row>
        <row r="26">
          <cell r="G26">
            <v>11</v>
          </cell>
          <cell r="Q26">
            <v>0</v>
          </cell>
          <cell r="R26">
            <v>0</v>
          </cell>
        </row>
        <row r="27">
          <cell r="G27">
            <v>16</v>
          </cell>
          <cell r="Q27">
            <v>0</v>
          </cell>
          <cell r="R27">
            <v>0</v>
          </cell>
        </row>
        <row r="28">
          <cell r="G28">
            <v>15</v>
          </cell>
          <cell r="Q28">
            <v>0</v>
          </cell>
          <cell r="R28">
            <v>0</v>
          </cell>
        </row>
        <row r="29">
          <cell r="G29">
            <v>23</v>
          </cell>
          <cell r="Q29">
            <v>0</v>
          </cell>
          <cell r="R29">
            <v>0</v>
          </cell>
        </row>
        <row r="30">
          <cell r="G30">
            <v>23</v>
          </cell>
          <cell r="Q30">
            <v>0</v>
          </cell>
          <cell r="R30">
            <v>0</v>
          </cell>
        </row>
        <row r="31">
          <cell r="G31">
            <v>11</v>
          </cell>
          <cell r="Q31">
            <v>0</v>
          </cell>
          <cell r="R31">
            <v>0</v>
          </cell>
        </row>
        <row r="32">
          <cell r="G32">
            <v>7</v>
          </cell>
          <cell r="Q32">
            <v>0</v>
          </cell>
          <cell r="R32">
            <v>0</v>
          </cell>
        </row>
        <row r="33">
          <cell r="G33">
            <v>15</v>
          </cell>
          <cell r="Q33">
            <v>0</v>
          </cell>
          <cell r="R33">
            <v>0</v>
          </cell>
        </row>
        <row r="34">
          <cell r="G34">
            <v>18</v>
          </cell>
          <cell r="Q34">
            <v>0</v>
          </cell>
          <cell r="R34">
            <v>0</v>
          </cell>
        </row>
        <row r="35">
          <cell r="G35">
            <v>23</v>
          </cell>
          <cell r="Q35">
            <v>0</v>
          </cell>
          <cell r="R35">
            <v>0</v>
          </cell>
        </row>
        <row r="36">
          <cell r="G36">
            <v>13</v>
          </cell>
          <cell r="Q36">
            <v>0</v>
          </cell>
          <cell r="R36">
            <v>0</v>
          </cell>
        </row>
        <row r="37">
          <cell r="Q37">
            <v>0</v>
          </cell>
          <cell r="R37">
            <v>0</v>
          </cell>
        </row>
        <row r="38">
          <cell r="Q38">
            <v>0</v>
          </cell>
          <cell r="R38">
            <v>0</v>
          </cell>
        </row>
        <row r="39">
          <cell r="Q39">
            <v>0</v>
          </cell>
          <cell r="R39">
            <v>0</v>
          </cell>
        </row>
        <row r="40">
          <cell r="Q40">
            <v>0</v>
          </cell>
          <cell r="R40">
            <v>0</v>
          </cell>
        </row>
        <row r="41">
          <cell r="Q41">
            <v>0</v>
          </cell>
          <cell r="R41">
            <v>0</v>
          </cell>
        </row>
        <row r="42">
          <cell r="Q42">
            <v>0</v>
          </cell>
          <cell r="R42">
            <v>0</v>
          </cell>
        </row>
        <row r="43">
          <cell r="Q43">
            <v>0</v>
          </cell>
          <cell r="R43">
            <v>0</v>
          </cell>
        </row>
        <row r="44">
          <cell r="Q44">
            <v>0</v>
          </cell>
          <cell r="R44">
            <v>0</v>
          </cell>
        </row>
        <row r="45">
          <cell r="G45">
            <v>13</v>
          </cell>
          <cell r="Q45">
            <v>0</v>
          </cell>
          <cell r="R45">
            <v>0</v>
          </cell>
        </row>
        <row r="46">
          <cell r="G46">
            <v>11</v>
          </cell>
          <cell r="Q46">
            <v>0</v>
          </cell>
          <cell r="R46">
            <v>0</v>
          </cell>
        </row>
        <row r="47">
          <cell r="G47">
            <v>16</v>
          </cell>
          <cell r="Q47">
            <v>0</v>
          </cell>
          <cell r="R47">
            <v>0</v>
          </cell>
        </row>
        <row r="48">
          <cell r="G48">
            <v>15</v>
          </cell>
          <cell r="Q48">
            <v>0</v>
          </cell>
          <cell r="R48">
            <v>0</v>
          </cell>
        </row>
        <row r="49">
          <cell r="G49">
            <v>13</v>
          </cell>
          <cell r="Q49">
            <v>0</v>
          </cell>
          <cell r="R49">
            <v>0</v>
          </cell>
        </row>
        <row r="50">
          <cell r="G50">
            <v>18</v>
          </cell>
          <cell r="Q50">
            <v>0</v>
          </cell>
          <cell r="R50">
            <v>0</v>
          </cell>
        </row>
        <row r="51">
          <cell r="G51">
            <v>23</v>
          </cell>
          <cell r="Q51">
            <v>0</v>
          </cell>
          <cell r="R51">
            <v>0</v>
          </cell>
        </row>
        <row r="52">
          <cell r="Q52">
            <v>0</v>
          </cell>
          <cell r="R52">
            <v>0</v>
          </cell>
        </row>
        <row r="53">
          <cell r="Q53">
            <v>0</v>
          </cell>
          <cell r="R53">
            <v>0</v>
          </cell>
        </row>
        <row r="54">
          <cell r="Q54">
            <v>0</v>
          </cell>
          <cell r="R54">
            <v>0</v>
          </cell>
        </row>
        <row r="55">
          <cell r="Q55">
            <v>0</v>
          </cell>
          <cell r="R55">
            <v>0</v>
          </cell>
        </row>
        <row r="56">
          <cell r="Q56">
            <v>0</v>
          </cell>
          <cell r="R56">
            <v>0</v>
          </cell>
        </row>
        <row r="57">
          <cell r="G57">
            <v>13</v>
          </cell>
          <cell r="Q57">
            <v>0</v>
          </cell>
          <cell r="R57">
            <v>0</v>
          </cell>
        </row>
        <row r="58">
          <cell r="G58">
            <v>23</v>
          </cell>
          <cell r="Q58">
            <v>0</v>
          </cell>
          <cell r="R58">
            <v>0</v>
          </cell>
        </row>
        <row r="59">
          <cell r="G59">
            <v>12</v>
          </cell>
          <cell r="Q59">
            <v>0</v>
          </cell>
          <cell r="R59">
            <v>0</v>
          </cell>
        </row>
        <row r="60">
          <cell r="G60">
            <v>15</v>
          </cell>
          <cell r="Q60">
            <v>0</v>
          </cell>
          <cell r="R60">
            <v>0</v>
          </cell>
        </row>
        <row r="61">
          <cell r="G61">
            <v>15</v>
          </cell>
          <cell r="Q61">
            <v>0</v>
          </cell>
          <cell r="R61">
            <v>0</v>
          </cell>
        </row>
        <row r="62">
          <cell r="G62" t="str">
            <v>10,20,28</v>
          </cell>
          <cell r="Q62">
            <v>0</v>
          </cell>
          <cell r="R62">
            <v>0</v>
          </cell>
        </row>
        <row r="63">
          <cell r="G63">
            <v>7</v>
          </cell>
          <cell r="Q63">
            <v>0</v>
          </cell>
          <cell r="R63">
            <v>0</v>
          </cell>
        </row>
        <row r="64">
          <cell r="G64">
            <v>13</v>
          </cell>
          <cell r="Q64">
            <v>0</v>
          </cell>
          <cell r="R64">
            <v>0</v>
          </cell>
        </row>
        <row r="65">
          <cell r="G65">
            <v>18</v>
          </cell>
          <cell r="Q65">
            <v>0</v>
          </cell>
          <cell r="R65">
            <v>0</v>
          </cell>
        </row>
        <row r="66">
          <cell r="G66">
            <v>23</v>
          </cell>
          <cell r="Q66">
            <v>0</v>
          </cell>
          <cell r="R66">
            <v>0</v>
          </cell>
        </row>
        <row r="67">
          <cell r="Q67">
            <v>0</v>
          </cell>
          <cell r="R67">
            <v>0</v>
          </cell>
        </row>
        <row r="68">
          <cell r="G68">
            <v>13</v>
          </cell>
          <cell r="Q68">
            <v>0</v>
          </cell>
          <cell r="R68">
            <v>0</v>
          </cell>
        </row>
        <row r="69">
          <cell r="G69">
            <v>11</v>
          </cell>
          <cell r="Q69">
            <v>0</v>
          </cell>
          <cell r="R69">
            <v>0</v>
          </cell>
        </row>
        <row r="70">
          <cell r="G70">
            <v>16</v>
          </cell>
          <cell r="Q70">
            <v>0</v>
          </cell>
          <cell r="R70">
            <v>0</v>
          </cell>
        </row>
        <row r="71">
          <cell r="G71">
            <v>23</v>
          </cell>
          <cell r="Q71">
            <v>0</v>
          </cell>
          <cell r="R71">
            <v>0</v>
          </cell>
        </row>
        <row r="72">
          <cell r="G72">
            <v>15</v>
          </cell>
          <cell r="Q72">
            <v>0</v>
          </cell>
          <cell r="R72">
            <v>0</v>
          </cell>
        </row>
        <row r="73">
          <cell r="G73">
            <v>23</v>
          </cell>
          <cell r="Q73">
            <v>0</v>
          </cell>
          <cell r="R73">
            <v>0</v>
          </cell>
        </row>
        <row r="74">
          <cell r="G74">
            <v>13</v>
          </cell>
          <cell r="Q74">
            <v>0</v>
          </cell>
          <cell r="R74">
            <v>0</v>
          </cell>
        </row>
        <row r="75">
          <cell r="G75">
            <v>23</v>
          </cell>
          <cell r="Q75">
            <v>0</v>
          </cell>
          <cell r="R75">
            <v>0</v>
          </cell>
        </row>
        <row r="76">
          <cell r="G76">
            <v>15</v>
          </cell>
          <cell r="Q76">
            <v>0</v>
          </cell>
          <cell r="R76">
            <v>0</v>
          </cell>
        </row>
        <row r="77">
          <cell r="G77">
            <v>13</v>
          </cell>
          <cell r="Q77">
            <v>0</v>
          </cell>
          <cell r="R77">
            <v>0</v>
          </cell>
        </row>
        <row r="78">
          <cell r="G78">
            <v>23</v>
          </cell>
          <cell r="Q78">
            <v>0</v>
          </cell>
          <cell r="R78">
            <v>0</v>
          </cell>
        </row>
        <row r="79">
          <cell r="G79">
            <v>18</v>
          </cell>
          <cell r="Q79">
            <v>0</v>
          </cell>
          <cell r="R79">
            <v>0</v>
          </cell>
        </row>
        <row r="80">
          <cell r="G80">
            <v>11</v>
          </cell>
          <cell r="Q80">
            <v>0</v>
          </cell>
          <cell r="R80">
            <v>0</v>
          </cell>
        </row>
        <row r="81">
          <cell r="G81">
            <v>7</v>
          </cell>
          <cell r="Q81">
            <v>0</v>
          </cell>
          <cell r="R81">
            <v>0</v>
          </cell>
        </row>
        <row r="82">
          <cell r="G82">
            <v>13</v>
          </cell>
          <cell r="Q82">
            <v>0</v>
          </cell>
          <cell r="R82">
            <v>0</v>
          </cell>
        </row>
        <row r="83">
          <cell r="G83">
            <v>23</v>
          </cell>
          <cell r="Q83">
            <v>0</v>
          </cell>
          <cell r="R83">
            <v>0</v>
          </cell>
        </row>
        <row r="84">
          <cell r="G84">
            <v>18</v>
          </cell>
          <cell r="Q84">
            <v>0</v>
          </cell>
          <cell r="R84">
            <v>0</v>
          </cell>
        </row>
        <row r="85">
          <cell r="G85">
            <v>11</v>
          </cell>
          <cell r="Q85">
            <v>0</v>
          </cell>
          <cell r="R85">
            <v>0</v>
          </cell>
        </row>
        <row r="86">
          <cell r="G86">
            <v>7</v>
          </cell>
          <cell r="Q86">
            <v>0</v>
          </cell>
          <cell r="R86">
            <v>0</v>
          </cell>
        </row>
        <row r="87">
          <cell r="G87">
            <v>14</v>
          </cell>
          <cell r="Q87">
            <v>0</v>
          </cell>
          <cell r="R87">
            <v>0</v>
          </cell>
        </row>
        <row r="88">
          <cell r="G88">
            <v>11</v>
          </cell>
          <cell r="Q88">
            <v>0</v>
          </cell>
          <cell r="R88">
            <v>0</v>
          </cell>
        </row>
        <row r="89">
          <cell r="G89">
            <v>13</v>
          </cell>
          <cell r="Q89">
            <v>0</v>
          </cell>
          <cell r="R89">
            <v>0</v>
          </cell>
        </row>
        <row r="90">
          <cell r="G90" t="str">
            <v>13,20,25</v>
          </cell>
          <cell r="Q90">
            <v>0</v>
          </cell>
          <cell r="R90">
            <v>0</v>
          </cell>
        </row>
        <row r="91">
          <cell r="Q91">
            <v>0</v>
          </cell>
          <cell r="R91">
            <v>0</v>
          </cell>
        </row>
        <row r="92">
          <cell r="Q92">
            <v>0</v>
          </cell>
          <cell r="R92">
            <v>0</v>
          </cell>
        </row>
        <row r="93">
          <cell r="Q93">
            <v>0</v>
          </cell>
          <cell r="R93">
            <v>0</v>
          </cell>
        </row>
        <row r="94">
          <cell r="Q94">
            <v>0</v>
          </cell>
          <cell r="R94">
            <v>0</v>
          </cell>
        </row>
        <row r="95">
          <cell r="G95">
            <v>9</v>
          </cell>
          <cell r="Q95">
            <v>0</v>
          </cell>
          <cell r="R95">
            <v>0</v>
          </cell>
        </row>
        <row r="96">
          <cell r="G96">
            <v>19</v>
          </cell>
          <cell r="Q96">
            <v>0</v>
          </cell>
          <cell r="R96">
            <v>0</v>
          </cell>
        </row>
        <row r="97">
          <cell r="G97">
            <v>14</v>
          </cell>
          <cell r="Q97">
            <v>0</v>
          </cell>
          <cell r="R97">
            <v>0</v>
          </cell>
        </row>
        <row r="98">
          <cell r="G98">
            <v>14</v>
          </cell>
          <cell r="Q98">
            <v>0</v>
          </cell>
          <cell r="R98">
            <v>0</v>
          </cell>
        </row>
        <row r="99">
          <cell r="G99">
            <v>23</v>
          </cell>
          <cell r="Q99">
            <v>0</v>
          </cell>
          <cell r="R99">
            <v>0</v>
          </cell>
        </row>
        <row r="100">
          <cell r="G100">
            <v>9</v>
          </cell>
          <cell r="Q100">
            <v>0</v>
          </cell>
          <cell r="R100">
            <v>0</v>
          </cell>
        </row>
        <row r="101">
          <cell r="G101">
            <v>23</v>
          </cell>
          <cell r="Q101">
            <v>0</v>
          </cell>
          <cell r="R101">
            <v>0</v>
          </cell>
        </row>
        <row r="102">
          <cell r="G102">
            <v>23</v>
          </cell>
          <cell r="Q102">
            <v>0</v>
          </cell>
          <cell r="R102">
            <v>0</v>
          </cell>
        </row>
        <row r="103">
          <cell r="G103">
            <v>14</v>
          </cell>
          <cell r="Q103">
            <v>0</v>
          </cell>
          <cell r="R103">
            <v>0</v>
          </cell>
        </row>
        <row r="104">
          <cell r="G104">
            <v>23</v>
          </cell>
          <cell r="Q104">
            <v>0</v>
          </cell>
          <cell r="R104">
            <v>0</v>
          </cell>
        </row>
        <row r="105">
          <cell r="G105">
            <v>42</v>
          </cell>
          <cell r="Q105">
            <v>0</v>
          </cell>
          <cell r="R105">
            <v>0</v>
          </cell>
        </row>
        <row r="106">
          <cell r="G106">
            <v>19</v>
          </cell>
          <cell r="Q106">
            <v>0</v>
          </cell>
          <cell r="R106">
            <v>0</v>
          </cell>
        </row>
        <row r="107">
          <cell r="G107">
            <v>14</v>
          </cell>
          <cell r="Q107">
            <v>0</v>
          </cell>
          <cell r="R107">
            <v>0</v>
          </cell>
        </row>
        <row r="108">
          <cell r="G108">
            <v>9</v>
          </cell>
          <cell r="Q108">
            <v>0</v>
          </cell>
          <cell r="R108">
            <v>0</v>
          </cell>
        </row>
        <row r="109">
          <cell r="G109">
            <v>14</v>
          </cell>
          <cell r="Q109">
            <v>0</v>
          </cell>
          <cell r="R109">
            <v>0</v>
          </cell>
        </row>
        <row r="110">
          <cell r="G110">
            <v>23</v>
          </cell>
          <cell r="Q110">
            <v>0</v>
          </cell>
          <cell r="R110">
            <v>0</v>
          </cell>
        </row>
        <row r="111">
          <cell r="G111">
            <v>14</v>
          </cell>
          <cell r="Q111">
            <v>0</v>
          </cell>
          <cell r="R111">
            <v>0</v>
          </cell>
        </row>
        <row r="112">
          <cell r="G112">
            <v>23</v>
          </cell>
          <cell r="Q112">
            <v>0</v>
          </cell>
          <cell r="R112">
            <v>0</v>
          </cell>
        </row>
        <row r="113">
          <cell r="G113">
            <v>14</v>
          </cell>
          <cell r="Q113">
            <v>0</v>
          </cell>
          <cell r="R113">
            <v>0</v>
          </cell>
        </row>
        <row r="114">
          <cell r="G114">
            <v>23</v>
          </cell>
          <cell r="Q114">
            <v>0</v>
          </cell>
          <cell r="R114">
            <v>0</v>
          </cell>
        </row>
        <row r="115">
          <cell r="G115">
            <v>9</v>
          </cell>
          <cell r="Q115">
            <v>0</v>
          </cell>
          <cell r="R115">
            <v>0</v>
          </cell>
        </row>
        <row r="116">
          <cell r="G116">
            <v>14</v>
          </cell>
          <cell r="Q116">
            <v>0</v>
          </cell>
          <cell r="R116">
            <v>0</v>
          </cell>
        </row>
        <row r="117">
          <cell r="G117">
            <v>9</v>
          </cell>
          <cell r="Q117">
            <v>0</v>
          </cell>
          <cell r="R117">
            <v>0</v>
          </cell>
        </row>
        <row r="118">
          <cell r="G118">
            <v>14</v>
          </cell>
          <cell r="Q118">
            <v>0</v>
          </cell>
          <cell r="R118">
            <v>0</v>
          </cell>
        </row>
        <row r="119">
          <cell r="Q119">
            <v>0</v>
          </cell>
          <cell r="R119">
            <v>0</v>
          </cell>
        </row>
        <row r="120">
          <cell r="G120">
            <v>13</v>
          </cell>
          <cell r="Q120">
            <v>2720</v>
          </cell>
          <cell r="R120">
            <v>2720</v>
          </cell>
        </row>
        <row r="121">
          <cell r="Q121">
            <v>0</v>
          </cell>
          <cell r="R121">
            <v>0</v>
          </cell>
        </row>
        <row r="122">
          <cell r="Q122">
            <v>0</v>
          </cell>
          <cell r="R122">
            <v>0</v>
          </cell>
        </row>
        <row r="123">
          <cell r="G123">
            <v>28</v>
          </cell>
          <cell r="Q123">
            <v>0</v>
          </cell>
          <cell r="R123">
            <v>0</v>
          </cell>
        </row>
        <row r="124">
          <cell r="G124">
            <v>14</v>
          </cell>
          <cell r="Q124">
            <v>0</v>
          </cell>
          <cell r="R124">
            <v>0</v>
          </cell>
        </row>
        <row r="125">
          <cell r="G125">
            <v>9</v>
          </cell>
          <cell r="Q125">
            <v>0</v>
          </cell>
          <cell r="R125">
            <v>0</v>
          </cell>
        </row>
        <row r="126">
          <cell r="G126">
            <v>9</v>
          </cell>
          <cell r="Q126">
            <v>0</v>
          </cell>
          <cell r="R126">
            <v>0</v>
          </cell>
        </row>
        <row r="127">
          <cell r="G127">
            <v>16</v>
          </cell>
          <cell r="Q127">
            <v>0</v>
          </cell>
          <cell r="R127">
            <v>0</v>
          </cell>
        </row>
        <row r="128">
          <cell r="G128">
            <v>9</v>
          </cell>
          <cell r="Q128">
            <v>0</v>
          </cell>
          <cell r="R128">
            <v>0</v>
          </cell>
        </row>
        <row r="129">
          <cell r="G129">
            <v>14</v>
          </cell>
          <cell r="Q129">
            <v>0</v>
          </cell>
          <cell r="R129">
            <v>0</v>
          </cell>
        </row>
        <row r="130">
          <cell r="G130">
            <v>23</v>
          </cell>
          <cell r="Q130">
            <v>0</v>
          </cell>
          <cell r="R130">
            <v>0</v>
          </cell>
        </row>
        <row r="131">
          <cell r="G131">
            <v>15</v>
          </cell>
          <cell r="Q131">
            <v>0</v>
          </cell>
          <cell r="R131">
            <v>0</v>
          </cell>
        </row>
        <row r="132">
          <cell r="G132">
            <v>13</v>
          </cell>
          <cell r="Q132">
            <v>221</v>
          </cell>
          <cell r="R132">
            <v>221</v>
          </cell>
        </row>
        <row r="133">
          <cell r="G133">
            <v>23</v>
          </cell>
          <cell r="Q133">
            <v>153</v>
          </cell>
          <cell r="R133">
            <v>153</v>
          </cell>
        </row>
        <row r="134">
          <cell r="G134">
            <v>11</v>
          </cell>
          <cell r="Q134">
            <v>17</v>
          </cell>
          <cell r="R134">
            <v>17</v>
          </cell>
        </row>
        <row r="135">
          <cell r="G135">
            <v>30</v>
          </cell>
          <cell r="Q135">
            <v>17</v>
          </cell>
          <cell r="R135">
            <v>17</v>
          </cell>
        </row>
        <row r="136">
          <cell r="G136">
            <v>23</v>
          </cell>
          <cell r="Q136">
            <v>17</v>
          </cell>
          <cell r="R136">
            <v>17</v>
          </cell>
        </row>
        <row r="137">
          <cell r="G137">
            <v>13</v>
          </cell>
          <cell r="Q137">
            <v>34</v>
          </cell>
          <cell r="R137">
            <v>34</v>
          </cell>
        </row>
        <row r="138">
          <cell r="G138">
            <v>13</v>
          </cell>
          <cell r="Q138">
            <v>17</v>
          </cell>
          <cell r="R138">
            <v>17</v>
          </cell>
        </row>
        <row r="139">
          <cell r="G139">
            <v>13</v>
          </cell>
          <cell r="Q139">
            <v>17</v>
          </cell>
          <cell r="R139">
            <v>17</v>
          </cell>
        </row>
        <row r="140">
          <cell r="G140">
            <v>13</v>
          </cell>
          <cell r="Q140">
            <v>51</v>
          </cell>
          <cell r="R140">
            <v>51</v>
          </cell>
        </row>
        <row r="141">
          <cell r="G141">
            <v>13</v>
          </cell>
          <cell r="Q141">
            <v>459</v>
          </cell>
          <cell r="R141">
            <v>459</v>
          </cell>
        </row>
        <row r="142">
          <cell r="G142">
            <v>19</v>
          </cell>
          <cell r="Q142">
            <v>17</v>
          </cell>
          <cell r="R142">
            <v>17</v>
          </cell>
        </row>
        <row r="143">
          <cell r="G143">
            <v>23</v>
          </cell>
          <cell r="Q143">
            <v>51</v>
          </cell>
          <cell r="R143">
            <v>51</v>
          </cell>
        </row>
        <row r="144">
          <cell r="G144">
            <v>23</v>
          </cell>
          <cell r="Q144">
            <v>221</v>
          </cell>
          <cell r="R144">
            <v>221</v>
          </cell>
        </row>
        <row r="145">
          <cell r="G145">
            <v>13</v>
          </cell>
          <cell r="Q145">
            <v>17</v>
          </cell>
          <cell r="R145">
            <v>17</v>
          </cell>
        </row>
        <row r="146">
          <cell r="G146">
            <v>23</v>
          </cell>
          <cell r="Q146">
            <v>17</v>
          </cell>
          <cell r="R146">
            <v>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IA Sales Data for PCorp UT"/>
      <sheetName val="EIA Sales Data for PCorp WA"/>
      <sheetName val="EIA Sales Data for PCorp OR"/>
      <sheetName val="EIA Sales Data for PCorp ID"/>
      <sheetName val="EIA Sales Data for PCorp WY"/>
      <sheetName val="EIA Sales Data for PCorp CA"/>
      <sheetName val="Building Stock Comparison"/>
      <sheetName val="CBE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>
            <v>8.6661020764769572E-2</v>
          </cell>
        </row>
        <row r="7">
          <cell r="G7">
            <v>0.25295284242573673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 Details"/>
      <sheetName val="AvoidedCosts"/>
      <sheetName val="Load Shapes"/>
      <sheetName val="Calc"/>
      <sheetName val="Results adjusted for neg tRC"/>
      <sheetName val="SummaryResults"/>
      <sheetName val="Results"/>
      <sheetName val="Report Tables"/>
      <sheetName val="Life Cycle Retail Sales"/>
      <sheetName val="Line Loss Study"/>
    </sheetNames>
    <sheetDataSet>
      <sheetData sheetId="0" refreshError="1"/>
      <sheetData sheetId="1">
        <row r="3">
          <cell r="B3">
            <v>7.0999999999999994E-2</v>
          </cell>
        </row>
        <row r="4">
          <cell r="B4">
            <v>7.0999999999999994E-2</v>
          </cell>
        </row>
        <row r="16">
          <cell r="B16">
            <v>9</v>
          </cell>
          <cell r="C16">
            <v>30</v>
          </cell>
          <cell r="D16">
            <v>14</v>
          </cell>
          <cell r="E16">
            <v>6</v>
          </cell>
          <cell r="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"/>
      <sheetName val="Retailers"/>
      <sheetName val="Sales"/>
      <sheetName val="Savings"/>
    </sheetNames>
    <sheetDataSet>
      <sheetData sheetId="0">
        <row r="7">
          <cell r="F7" t="str">
            <v>Pacificorp Estimated CFL Sales</v>
          </cell>
        </row>
        <row r="8">
          <cell r="F8" t="str">
            <v>1/1/2010 through 12/31/2011</v>
          </cell>
        </row>
        <row r="9">
          <cell r="F9" t="str">
            <v>Last Updated: 10/21/2009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CA Pub Purp (2)"/>
      <sheetName val="SOX-Dox"/>
      <sheetName val="Process"/>
      <sheetName val="Voltage"/>
      <sheetName val="Codes"/>
      <sheetName val="Delivery"/>
      <sheetName val="SCRInput2"/>
      <sheetName val="Inputs"/>
      <sheetName val="Sch 93 Transaction"/>
      <sheetName val="Trail Mtn."/>
      <sheetName val="DA Shopping"/>
      <sheetName val="Intervenor Funding"/>
      <sheetName val="Prorate 11-07"/>
      <sheetName val="Prorate 10-07"/>
      <sheetName val="Prorate 09-07"/>
      <sheetName val="Prorate 08-07"/>
      <sheetName val="Prorate 07-07"/>
      <sheetName val="Prorate 06-07"/>
      <sheetName val="Prorate 05-07"/>
      <sheetName val="Prorate 04-07"/>
      <sheetName val="Prorate 03-07"/>
      <sheetName val="Prorate 02-07"/>
      <sheetName val="Prorate 01-07"/>
      <sheetName val="WA SBC"/>
      <sheetName val="0103 Proration (191)"/>
      <sheetName val="WA SBC - Class 48T"/>
      <sheetName val="Utah DSM"/>
      <sheetName val="Idaho DSM"/>
      <sheetName val="CA Pub Purp"/>
      <sheetName val="Reasonableness"/>
      <sheetName val="No Longer Used --&gt;"/>
      <sheetName val="CA Pub Purp Revisions"/>
      <sheetName val="Sch 95 Deferred Acct."/>
      <sheetName val="Klamath"/>
      <sheetName val="Y2K"/>
      <sheetName val="Prorate 03-06"/>
      <sheetName val="Prorate 02-06"/>
      <sheetName val="Centralia Credit"/>
      <sheetName val="Prorate 01-06"/>
      <sheetName val="Module2"/>
    </sheetNames>
    <sheetDataSet>
      <sheetData sheetId="0"/>
      <sheetData sheetId="1"/>
      <sheetData sheetId="2"/>
      <sheetData sheetId="3"/>
      <sheetData sheetId="4">
        <row r="2">
          <cell r="O2">
            <v>1</v>
          </cell>
        </row>
      </sheetData>
      <sheetData sheetId="5">
        <row r="2">
          <cell r="O2">
            <v>1</v>
          </cell>
          <cell r="P2" t="str">
            <v>January</v>
          </cell>
        </row>
        <row r="3">
          <cell r="O3">
            <v>2</v>
          </cell>
          <cell r="P3" t="str">
            <v>February</v>
          </cell>
        </row>
        <row r="4">
          <cell r="O4">
            <v>3</v>
          </cell>
          <cell r="P4" t="str">
            <v>March</v>
          </cell>
        </row>
        <row r="5">
          <cell r="O5">
            <v>4</v>
          </cell>
          <cell r="P5" t="str">
            <v>April</v>
          </cell>
        </row>
        <row r="6">
          <cell r="O6">
            <v>5</v>
          </cell>
          <cell r="P6" t="str">
            <v>May</v>
          </cell>
        </row>
        <row r="7">
          <cell r="O7">
            <v>6</v>
          </cell>
          <cell r="P7" t="str">
            <v>June</v>
          </cell>
        </row>
        <row r="8">
          <cell r="O8">
            <v>7</v>
          </cell>
          <cell r="P8" t="str">
            <v>July</v>
          </cell>
        </row>
        <row r="9">
          <cell r="O9">
            <v>8</v>
          </cell>
          <cell r="P9" t="str">
            <v>August</v>
          </cell>
        </row>
        <row r="10">
          <cell r="O10">
            <v>9</v>
          </cell>
          <cell r="P10" t="str">
            <v>September</v>
          </cell>
        </row>
        <row r="11">
          <cell r="O11">
            <v>10</v>
          </cell>
          <cell r="P11" t="str">
            <v>October</v>
          </cell>
        </row>
        <row r="12">
          <cell r="O12">
            <v>11</v>
          </cell>
          <cell r="P12" t="str">
            <v>November</v>
          </cell>
        </row>
        <row r="13">
          <cell r="O13">
            <v>12</v>
          </cell>
          <cell r="P13" t="str">
            <v>December</v>
          </cell>
        </row>
      </sheetData>
      <sheetData sheetId="6">
        <row r="2">
          <cell r="O2">
            <v>1</v>
          </cell>
        </row>
      </sheetData>
      <sheetData sheetId="7">
        <row r="1">
          <cell r="S1" t="str">
            <v>Month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B5" t="str">
            <v>January 2001 - November 2007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4">
          <cell r="H44">
            <v>1365266453</v>
          </cell>
        </row>
      </sheetData>
      <sheetData sheetId="35">
        <row r="44">
          <cell r="H44">
            <v>1365266453</v>
          </cell>
          <cell r="I44">
            <v>1204690917</v>
          </cell>
          <cell r="J44">
            <v>453760316</v>
          </cell>
        </row>
      </sheetData>
      <sheetData sheetId="36">
        <row r="44">
          <cell r="H44">
            <v>1365266453</v>
          </cell>
        </row>
      </sheetData>
      <sheetData sheetId="37"/>
      <sheetData sheetId="38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easureTable_CFL Fixtures"/>
      <sheetName val="MeasureTable_CFL Lamps"/>
      <sheetName val="ProData"/>
      <sheetName val="CFL Lamps"/>
      <sheetName val="ExistLight_SCInput"/>
      <sheetName val="CFL Fixtures"/>
      <sheetName val="Bulb AssumptionsRetail"/>
      <sheetName val="Bulb AssumptionsDirect"/>
      <sheetName val="Bulb AssumptionsNEEA"/>
      <sheetName val="Fixture AssumptionsRetail"/>
      <sheetName val="Fixture AssumptionsDirect"/>
      <sheetName val="Fixture AssumptionsNEEA"/>
      <sheetName val="Fixture Cost Assumptions"/>
      <sheetName val="ResLightingFixturesandUseRetail"/>
      <sheetName val="ResLightingFixturesandUseDirect"/>
      <sheetName val="ResLightingFixturesandUseNEEA"/>
      <sheetName val="CFL Data"/>
      <sheetName val="Fixture Data"/>
      <sheetName val="Estimated Hrs of Use by Room"/>
      <sheetName val="Estimated Use by Bldg Type"/>
      <sheetName val="Space Conditioning Interaction"/>
      <sheetName val="LookupTable"/>
      <sheetName val="Bug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A61" t="str">
            <v>Energy Star Fixture (Hard wired) - Any Exterior Fixture</v>
          </cell>
          <cell r="C61">
            <v>14.999999046325684</v>
          </cell>
          <cell r="D61">
            <v>68.66204833984375</v>
          </cell>
          <cell r="E61">
            <v>0</v>
          </cell>
          <cell r="F61">
            <v>14</v>
          </cell>
          <cell r="G61">
            <v>-2.2302000522613525</v>
          </cell>
          <cell r="H61">
            <v>13.167514801025391</v>
          </cell>
          <cell r="J61">
            <v>0.40000000596046448</v>
          </cell>
          <cell r="K61">
            <v>0.27799999713897705</v>
          </cell>
          <cell r="L61">
            <v>74.891258239746094</v>
          </cell>
          <cell r="M61">
            <v>5.9417150914669037E-3</v>
          </cell>
          <cell r="N61">
            <v>2.1373076364398003E-2</v>
          </cell>
          <cell r="O61">
            <v>0</v>
          </cell>
          <cell r="P61">
            <v>0</v>
          </cell>
          <cell r="Q61">
            <v>0</v>
          </cell>
          <cell r="R61">
            <v>13.069803237915039</v>
          </cell>
          <cell r="S61">
            <v>0</v>
          </cell>
          <cell r="T61">
            <v>0</v>
          </cell>
          <cell r="U61">
            <v>2.622298002243042</v>
          </cell>
          <cell r="V61">
            <v>2.7999999523162842</v>
          </cell>
          <cell r="W61">
            <v>0</v>
          </cell>
          <cell r="X61">
            <v>0</v>
          </cell>
          <cell r="Y61">
            <v>0</v>
          </cell>
          <cell r="Z61">
            <v>-27.793235778808594</v>
          </cell>
          <cell r="AA61">
            <v>0</v>
          </cell>
          <cell r="AB61">
            <v>0</v>
          </cell>
          <cell r="AC61">
            <v>0</v>
          </cell>
          <cell r="AD61">
            <v>13.167514801025391</v>
          </cell>
          <cell r="AE61">
            <v>0</v>
          </cell>
          <cell r="AF61">
            <v>0</v>
          </cell>
          <cell r="AG61">
            <v>0</v>
          </cell>
          <cell r="AH61">
            <v>1.2440822124481201</v>
          </cell>
          <cell r="AI61">
            <v>0</v>
          </cell>
          <cell r="AJ61">
            <v>0</v>
          </cell>
          <cell r="AK61">
            <v>2.622298002243042</v>
          </cell>
          <cell r="AL61">
            <v>3.8663804531097412</v>
          </cell>
          <cell r="AM61">
            <v>37.595779418945313</v>
          </cell>
          <cell r="AN61">
            <v>0.22214077413082123</v>
          </cell>
          <cell r="AO61">
            <v>3.7817919254302979</v>
          </cell>
          <cell r="AP61">
            <v>0</v>
          </cell>
          <cell r="AQ61">
            <v>41.599712371826172</v>
          </cell>
          <cell r="AR61">
            <v>1.2440822124481201</v>
          </cell>
          <cell r="AS61">
            <v>2.389785031737766</v>
          </cell>
          <cell r="AT61">
            <v>37.595779418945313</v>
          </cell>
          <cell r="AU61">
            <v>5.327117919921875</v>
          </cell>
          <cell r="AV61">
            <v>4.2922897338867187</v>
          </cell>
          <cell r="AW61">
            <v>0</v>
          </cell>
          <cell r="AX61">
            <v>47.215187072753906</v>
          </cell>
          <cell r="AY61">
            <v>0</v>
          </cell>
          <cell r="AZ61">
            <v>9999</v>
          </cell>
          <cell r="BA61">
            <v>37.595779418945313</v>
          </cell>
          <cell r="BB61">
            <v>5.5492587089538574</v>
          </cell>
          <cell r="BC61">
            <v>4.3145036697387695</v>
          </cell>
          <cell r="BD61">
            <v>0</v>
          </cell>
          <cell r="BE61">
            <v>47.459541320800781</v>
          </cell>
          <cell r="BF61">
            <v>1.2440822124481201</v>
          </cell>
          <cell r="BG61">
            <v>-9.2355966567993164</v>
          </cell>
          <cell r="BH61">
            <v>2.5915884374791216</v>
          </cell>
          <cell r="BI61">
            <v>1.3329776525497437</v>
          </cell>
          <cell r="BJ61">
            <v>0</v>
          </cell>
          <cell r="BK61">
            <v>0</v>
          </cell>
          <cell r="BL61">
            <v>2.809673547744751</v>
          </cell>
          <cell r="BM61">
            <v>4.1426510810852051</v>
          </cell>
          <cell r="BN61">
            <v>37.595779418945313</v>
          </cell>
          <cell r="BO61">
            <v>0</v>
          </cell>
          <cell r="BP61">
            <v>5.5492587089538574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4.3145036697387695</v>
          </cell>
          <cell r="BX61">
            <v>15.69210147857666</v>
          </cell>
          <cell r="BY61">
            <v>2.7999999523162842</v>
          </cell>
          <cell r="BZ61">
            <v>-27.793235778808594</v>
          </cell>
          <cell r="CA61">
            <v>13.167514801025391</v>
          </cell>
          <cell r="CB61">
            <v>47.459541320800781</v>
          </cell>
          <cell r="CC61">
            <v>3.8663804531097412</v>
          </cell>
          <cell r="CD61">
            <v>2.3769327148595578</v>
          </cell>
          <cell r="CE61">
            <v>-6.4259228706359863</v>
          </cell>
          <cell r="CF61">
            <v>0.54938512617937818</v>
          </cell>
          <cell r="CG61">
            <v>0</v>
          </cell>
          <cell r="CH61">
            <v>0.54938512617937818</v>
          </cell>
          <cell r="CI61">
            <v>3.2597764691920036E-2</v>
          </cell>
          <cell r="CJ61">
            <v>0</v>
          </cell>
          <cell r="CK61">
            <v>3.2597764691920036E-2</v>
          </cell>
          <cell r="CM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9999</v>
          </cell>
          <cell r="CW61">
            <v>9999</v>
          </cell>
        </row>
        <row r="62">
          <cell r="A62" t="str">
            <v>Energy Star Fixture (Hard wired) - Porches Fixture</v>
          </cell>
          <cell r="C62">
            <v>15</v>
          </cell>
          <cell r="D62">
            <v>83.512001037597656</v>
          </cell>
          <cell r="E62">
            <v>0</v>
          </cell>
          <cell r="F62">
            <v>18.5</v>
          </cell>
          <cell r="G62">
            <v>-2.372499942779541</v>
          </cell>
          <cell r="H62">
            <v>16.285354614257812</v>
          </cell>
          <cell r="J62">
            <v>0.40000000596046448</v>
          </cell>
          <cell r="K62">
            <v>0.27799999713897705</v>
          </cell>
          <cell r="L62">
            <v>91.08843994140625</v>
          </cell>
          <cell r="M62">
            <v>7.2267656214535236E-3</v>
          </cell>
          <cell r="N62">
            <v>2.5995559990406036E-2</v>
          </cell>
          <cell r="O62">
            <v>0</v>
          </cell>
          <cell r="P62">
            <v>0</v>
          </cell>
          <cell r="Q62">
            <v>0</v>
          </cell>
          <cell r="R62">
            <v>17.270811080932617</v>
          </cell>
          <cell r="S62">
            <v>0</v>
          </cell>
          <cell r="T62">
            <v>0</v>
          </cell>
          <cell r="U62">
            <v>3.465179443359375</v>
          </cell>
          <cell r="V62">
            <v>3.7000000476837158</v>
          </cell>
          <cell r="W62">
            <v>0</v>
          </cell>
          <cell r="X62">
            <v>0</v>
          </cell>
          <cell r="Y62">
            <v>0</v>
          </cell>
          <cell r="Z62">
            <v>-29.566606521606445</v>
          </cell>
          <cell r="AA62">
            <v>0</v>
          </cell>
          <cell r="AB62">
            <v>0</v>
          </cell>
          <cell r="AC62">
            <v>0</v>
          </cell>
          <cell r="AD62">
            <v>16.285354614257812</v>
          </cell>
          <cell r="AE62">
            <v>0</v>
          </cell>
          <cell r="AF62">
            <v>0</v>
          </cell>
          <cell r="AG62">
            <v>0</v>
          </cell>
          <cell r="AH62">
            <v>7.6895589828491211</v>
          </cell>
          <cell r="AI62">
            <v>0</v>
          </cell>
          <cell r="AJ62">
            <v>0</v>
          </cell>
          <cell r="AK62">
            <v>3.465179443359375</v>
          </cell>
          <cell r="AL62">
            <v>11.154738426208496</v>
          </cell>
          <cell r="AM62">
            <v>45.726844787597656</v>
          </cell>
          <cell r="AN62">
            <v>0.27018454670906067</v>
          </cell>
          <cell r="AO62">
            <v>4.5997028350830078</v>
          </cell>
          <cell r="AP62">
            <v>0</v>
          </cell>
          <cell r="AQ62">
            <v>50.596733093261719</v>
          </cell>
          <cell r="AR62">
            <v>7.6895589828491211</v>
          </cell>
          <cell r="AS62">
            <v>2.1516797848777212</v>
          </cell>
          <cell r="AT62">
            <v>45.726844787597656</v>
          </cell>
          <cell r="AU62">
            <v>6.4792447090148926</v>
          </cell>
          <cell r="AV62">
            <v>5.2206087112426758</v>
          </cell>
          <cell r="AW62">
            <v>0</v>
          </cell>
          <cell r="AX62">
            <v>57.42669677734375</v>
          </cell>
          <cell r="AY62">
            <v>0</v>
          </cell>
          <cell r="AZ62">
            <v>9999</v>
          </cell>
          <cell r="BA62">
            <v>45.726844787597656</v>
          </cell>
          <cell r="BB62">
            <v>6.7494292259216309</v>
          </cell>
          <cell r="BC62">
            <v>5.2476272583007812</v>
          </cell>
          <cell r="BD62">
            <v>0</v>
          </cell>
          <cell r="BE62">
            <v>57.723899841308594</v>
          </cell>
          <cell r="BF62">
            <v>7.6895589828491211</v>
          </cell>
          <cell r="BG62">
            <v>-3.7946057319641113</v>
          </cell>
          <cell r="BH62">
            <v>2.3429815195065955</v>
          </cell>
          <cell r="BI62">
            <v>6.7739672660827637</v>
          </cell>
          <cell r="BJ62">
            <v>0</v>
          </cell>
          <cell r="BK62">
            <v>0</v>
          </cell>
          <cell r="BL62">
            <v>3.0525822639465332</v>
          </cell>
          <cell r="BM62">
            <v>9.8265495300292969</v>
          </cell>
          <cell r="BN62">
            <v>45.726844787597656</v>
          </cell>
          <cell r="BO62">
            <v>0</v>
          </cell>
          <cell r="BP62">
            <v>6.7494292259216309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5.2476272583007812</v>
          </cell>
          <cell r="BX62">
            <v>20.735990524291992</v>
          </cell>
          <cell r="BY62">
            <v>3.7000000476837158</v>
          </cell>
          <cell r="BZ62">
            <v>-29.566606521606445</v>
          </cell>
          <cell r="CA62">
            <v>16.285354614257812</v>
          </cell>
          <cell r="CB62">
            <v>57.723899841308594</v>
          </cell>
          <cell r="CC62">
            <v>11.154738426208496</v>
          </cell>
          <cell r="CD62">
            <v>2.143605704183337</v>
          </cell>
          <cell r="CE62">
            <v>-0.74202346801757813</v>
          </cell>
          <cell r="CF62">
            <v>0.66820393498155228</v>
          </cell>
          <cell r="CG62">
            <v>0</v>
          </cell>
          <cell r="CH62">
            <v>0.66820393498155228</v>
          </cell>
          <cell r="CI62">
            <v>3.9647878329402995E-2</v>
          </cell>
          <cell r="CJ62">
            <v>0</v>
          </cell>
          <cell r="CK62">
            <v>3.9647878329402995E-2</v>
          </cell>
          <cell r="CM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9999</v>
          </cell>
          <cell r="CW62">
            <v>9999</v>
          </cell>
        </row>
        <row r="63">
          <cell r="A63" t="str">
            <v>Energy Star Fixture (Hard wired) - Master Bedrooms Fixture</v>
          </cell>
          <cell r="C63">
            <v>15</v>
          </cell>
          <cell r="D63">
            <v>29.335887908935547</v>
          </cell>
          <cell r="E63">
            <v>0</v>
          </cell>
          <cell r="F63">
            <v>12.996700286865234</v>
          </cell>
          <cell r="G63">
            <v>-0.98549997806549072</v>
          </cell>
          <cell r="H63">
            <v>3.7226178646087646</v>
          </cell>
          <cell r="J63">
            <v>0.40000000596046448</v>
          </cell>
          <cell r="K63">
            <v>0.27799999713897705</v>
          </cell>
          <cell r="L63">
            <v>31.997322082519531</v>
          </cell>
          <cell r="M63">
            <v>2.5386002380400896E-3</v>
          </cell>
          <cell r="N63">
            <v>9.1316560283303261E-3</v>
          </cell>
          <cell r="O63">
            <v>0</v>
          </cell>
          <cell r="P63">
            <v>0</v>
          </cell>
          <cell r="Q63">
            <v>0</v>
          </cell>
          <cell r="R63">
            <v>12.13316535949707</v>
          </cell>
          <cell r="S63">
            <v>0</v>
          </cell>
          <cell r="T63">
            <v>0</v>
          </cell>
          <cell r="U63">
            <v>2.4343729019165039</v>
          </cell>
          <cell r="V63">
            <v>2.5993399620056152</v>
          </cell>
          <cell r="W63">
            <v>0</v>
          </cell>
          <cell r="X63">
            <v>0</v>
          </cell>
          <cell r="Y63">
            <v>0</v>
          </cell>
          <cell r="Z63">
            <v>-12.281513214111328</v>
          </cell>
          <cell r="AA63">
            <v>0</v>
          </cell>
          <cell r="AB63">
            <v>0</v>
          </cell>
          <cell r="AC63">
            <v>0</v>
          </cell>
          <cell r="AD63">
            <v>3.7226178646087646</v>
          </cell>
          <cell r="AE63">
            <v>0</v>
          </cell>
          <cell r="AF63">
            <v>0</v>
          </cell>
          <cell r="AG63">
            <v>0</v>
          </cell>
          <cell r="AH63">
            <v>6.173609733581543</v>
          </cell>
          <cell r="AI63">
            <v>0</v>
          </cell>
          <cell r="AJ63">
            <v>0</v>
          </cell>
          <cell r="AK63">
            <v>2.4343729019165039</v>
          </cell>
          <cell r="AL63">
            <v>8.6079826354980469</v>
          </cell>
          <cell r="AM63">
            <v>16.062810897827148</v>
          </cell>
          <cell r="AN63">
            <v>9.4909757375717163E-2</v>
          </cell>
          <cell r="AO63">
            <v>1.6157721281051636</v>
          </cell>
          <cell r="AP63">
            <v>0</v>
          </cell>
          <cell r="AQ63">
            <v>17.773492813110352</v>
          </cell>
          <cell r="AR63">
            <v>6.173609733581543</v>
          </cell>
          <cell r="AS63">
            <v>1.6285454014220555</v>
          </cell>
          <cell r="AT63">
            <v>16.062810897827148</v>
          </cell>
          <cell r="AU63">
            <v>2.2760136127471924</v>
          </cell>
          <cell r="AV63">
            <v>1.8338825702667236</v>
          </cell>
          <cell r="AW63">
            <v>0</v>
          </cell>
          <cell r="AX63">
            <v>20.172706604003906</v>
          </cell>
          <cell r="AY63">
            <v>0</v>
          </cell>
          <cell r="AZ63">
            <v>9999</v>
          </cell>
          <cell r="BA63">
            <v>16.062810897827148</v>
          </cell>
          <cell r="BB63">
            <v>2.3709232807159424</v>
          </cell>
          <cell r="BC63">
            <v>1.8433735370635986</v>
          </cell>
          <cell r="BD63">
            <v>0</v>
          </cell>
          <cell r="BE63">
            <v>20.277107238769531</v>
          </cell>
          <cell r="BF63">
            <v>6.173609733581543</v>
          </cell>
          <cell r="BG63">
            <v>4.9135470390319824</v>
          </cell>
          <cell r="BH63">
            <v>1.7642050226804897</v>
          </cell>
          <cell r="BI63">
            <v>15.482121467590332</v>
          </cell>
          <cell r="BJ63">
            <v>0</v>
          </cell>
          <cell r="BK63">
            <v>0</v>
          </cell>
          <cell r="BL63">
            <v>6.1048974990844727</v>
          </cell>
          <cell r="BM63">
            <v>21.587018966674805</v>
          </cell>
          <cell r="BN63">
            <v>16.062810897827148</v>
          </cell>
          <cell r="BO63">
            <v>0</v>
          </cell>
          <cell r="BP63">
            <v>2.3709232807159424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1.8433735370635986</v>
          </cell>
          <cell r="BX63">
            <v>14.567538261413574</v>
          </cell>
          <cell r="BY63">
            <v>2.5993399620056152</v>
          </cell>
          <cell r="BZ63">
            <v>-12.281513214111328</v>
          </cell>
          <cell r="CA63">
            <v>3.7226178646087646</v>
          </cell>
          <cell r="CB63">
            <v>20.277107238769531</v>
          </cell>
          <cell r="CC63">
            <v>8.6079826354980469</v>
          </cell>
          <cell r="CD63">
            <v>1.5586120834089798</v>
          </cell>
          <cell r="CE63">
            <v>11.018445014953613</v>
          </cell>
          <cell r="CF63">
            <v>0.23472501788846722</v>
          </cell>
          <cell r="CG63">
            <v>0</v>
          </cell>
          <cell r="CH63">
            <v>0.23472501788846722</v>
          </cell>
          <cell r="CI63">
            <v>1.3927408180207525E-2</v>
          </cell>
          <cell r="CJ63">
            <v>0</v>
          </cell>
          <cell r="CK63">
            <v>1.3927408180207525E-2</v>
          </cell>
          <cell r="CM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9999</v>
          </cell>
          <cell r="CW63">
            <v>9999</v>
          </cell>
        </row>
        <row r="64">
          <cell r="A64" t="str">
            <v>Energy Star Fixture (Hard wired) - Any Fixture</v>
          </cell>
          <cell r="C64">
            <v>15.000000953674316</v>
          </cell>
          <cell r="D64">
            <v>49.635120391845703</v>
          </cell>
          <cell r="E64">
            <v>0</v>
          </cell>
          <cell r="F64">
            <v>23.938699722290039</v>
          </cell>
          <cell r="G64">
            <v>-1.6942000389099121</v>
          </cell>
          <cell r="H64">
            <v>6.0833888053894043</v>
          </cell>
          <cell r="J64">
            <v>0.40000003576278687</v>
          </cell>
          <cell r="K64">
            <v>0.27799999713897705</v>
          </cell>
          <cell r="L64">
            <v>54.138160705566406</v>
          </cell>
          <cell r="M64">
            <v>4.2952080257236958E-3</v>
          </cell>
          <cell r="N64">
            <v>1.5450388193130493E-2</v>
          </cell>
          <cell r="O64">
            <v>0</v>
          </cell>
          <cell r="P64">
            <v>0</v>
          </cell>
          <cell r="Q64">
            <v>0</v>
          </cell>
          <cell r="R64">
            <v>22.348150253295898</v>
          </cell>
          <cell r="S64">
            <v>0</v>
          </cell>
          <cell r="T64">
            <v>0</v>
          </cell>
          <cell r="U64">
            <v>4.4838862419128418</v>
          </cell>
          <cell r="V64">
            <v>4.7877402305603027</v>
          </cell>
          <cell r="W64">
            <v>0</v>
          </cell>
          <cell r="X64">
            <v>0</v>
          </cell>
          <cell r="Y64">
            <v>0</v>
          </cell>
          <cell r="Z64">
            <v>-21.113485336303711</v>
          </cell>
          <cell r="AA64">
            <v>0</v>
          </cell>
          <cell r="AB64">
            <v>0</v>
          </cell>
          <cell r="AC64">
            <v>0</v>
          </cell>
          <cell r="AD64">
            <v>6.0833888053894043</v>
          </cell>
          <cell r="AE64">
            <v>0</v>
          </cell>
          <cell r="AF64">
            <v>0</v>
          </cell>
          <cell r="AG64">
            <v>0</v>
          </cell>
          <cell r="AH64">
            <v>12.105793952941895</v>
          </cell>
          <cell r="AI64">
            <v>0</v>
          </cell>
          <cell r="AJ64">
            <v>0</v>
          </cell>
          <cell r="AK64">
            <v>4.4838862419128418</v>
          </cell>
          <cell r="AL64">
            <v>16.589679718017578</v>
          </cell>
          <cell r="AM64">
            <v>27.177619934082031</v>
          </cell>
          <cell r="AN64">
            <v>0.16058340668678284</v>
          </cell>
          <cell r="AO64">
            <v>2.7338204383850098</v>
          </cell>
          <cell r="AP64">
            <v>0</v>
          </cell>
          <cell r="AQ64">
            <v>30.072023391723633</v>
          </cell>
          <cell r="AR64">
            <v>12.105793952941895</v>
          </cell>
          <cell r="AS64">
            <v>1.5408374356883867</v>
          </cell>
          <cell r="AT64">
            <v>27.177619934082031</v>
          </cell>
          <cell r="AU64">
            <v>3.8509209156036377</v>
          </cell>
          <cell r="AV64">
            <v>3.1028542518615723</v>
          </cell>
          <cell r="AW64">
            <v>0</v>
          </cell>
          <cell r="AX64">
            <v>34.131393432617187</v>
          </cell>
          <cell r="AY64">
            <v>0</v>
          </cell>
          <cell r="AZ64">
            <v>9999</v>
          </cell>
          <cell r="BA64">
            <v>27.177619934082031</v>
          </cell>
          <cell r="BB64">
            <v>4.0115041732788086</v>
          </cell>
          <cell r="BC64">
            <v>3.1189124584197998</v>
          </cell>
          <cell r="BD64">
            <v>0</v>
          </cell>
          <cell r="BE64">
            <v>34.308036804199219</v>
          </cell>
          <cell r="BF64">
            <v>12.105793952941895</v>
          </cell>
          <cell r="BG64">
            <v>7.3744125366210937</v>
          </cell>
          <cell r="BH64">
            <v>1.6683541376238737</v>
          </cell>
          <cell r="BI64">
            <v>17.942985534667969</v>
          </cell>
          <cell r="BJ64">
            <v>0</v>
          </cell>
          <cell r="BK64">
            <v>0</v>
          </cell>
          <cell r="BL64">
            <v>6.6459336280822754</v>
          </cell>
          <cell r="BM64">
            <v>24.588918685913086</v>
          </cell>
          <cell r="BN64">
            <v>27.177619934082031</v>
          </cell>
          <cell r="BO64">
            <v>0</v>
          </cell>
          <cell r="BP64">
            <v>4.0115041732788086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3.1189124584197998</v>
          </cell>
          <cell r="BX64">
            <v>26.832036972045898</v>
          </cell>
          <cell r="BY64">
            <v>4.7877402305603027</v>
          </cell>
          <cell r="BZ64">
            <v>-21.113485336303711</v>
          </cell>
          <cell r="CA64">
            <v>6.0833888053894043</v>
          </cell>
          <cell r="CB64">
            <v>34.308036804199219</v>
          </cell>
          <cell r="CC64">
            <v>16.589679718017578</v>
          </cell>
          <cell r="CD64">
            <v>1.4699434535376386</v>
          </cell>
          <cell r="CE64">
            <v>14.020346641540527</v>
          </cell>
          <cell r="CF64">
            <v>0.39714512884933734</v>
          </cell>
          <cell r="CG64">
            <v>0</v>
          </cell>
          <cell r="CH64">
            <v>0.39714512884933734</v>
          </cell>
          <cell r="CI64">
            <v>2.3564604940807997E-2</v>
          </cell>
          <cell r="CJ64">
            <v>0</v>
          </cell>
          <cell r="CK64">
            <v>2.3564604940807997E-2</v>
          </cell>
          <cell r="CM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9999</v>
          </cell>
          <cell r="CW64">
            <v>9999</v>
          </cell>
        </row>
        <row r="65">
          <cell r="A65" t="str">
            <v>Energy Star Fixture (Hard wired) - Yard/ Driveway Fixture</v>
          </cell>
          <cell r="C65">
            <v>15</v>
          </cell>
          <cell r="D65">
            <v>58.762081146240234</v>
          </cell>
          <cell r="E65">
            <v>0</v>
          </cell>
          <cell r="F65">
            <v>25.491600036621094</v>
          </cell>
          <cell r="G65">
            <v>-2.1352999210357666</v>
          </cell>
          <cell r="H65">
            <v>12.990246772766113</v>
          </cell>
          <cell r="J65">
            <v>0.40000000596046448</v>
          </cell>
          <cell r="K65">
            <v>0.27799996733665466</v>
          </cell>
          <cell r="L65">
            <v>64.0931396484375</v>
          </cell>
          <cell r="M65">
            <v>5.0850152038037777E-3</v>
          </cell>
          <cell r="N65">
            <v>1.8291421234607697E-2</v>
          </cell>
          <cell r="O65">
            <v>0</v>
          </cell>
          <cell r="P65">
            <v>0</v>
          </cell>
          <cell r="Q65">
            <v>0</v>
          </cell>
          <cell r="R65">
            <v>23.797870635986328</v>
          </cell>
          <cell r="S65">
            <v>0</v>
          </cell>
          <cell r="T65">
            <v>0</v>
          </cell>
          <cell r="U65">
            <v>4.7747550010681152</v>
          </cell>
          <cell r="V65">
            <v>5.0983200073242187</v>
          </cell>
          <cell r="W65">
            <v>0</v>
          </cell>
          <cell r="X65">
            <v>0</v>
          </cell>
          <cell r="Y65">
            <v>0</v>
          </cell>
          <cell r="Z65">
            <v>-26.610570907592773</v>
          </cell>
          <cell r="AA65">
            <v>0</v>
          </cell>
          <cell r="AB65">
            <v>0</v>
          </cell>
          <cell r="AC65">
            <v>0</v>
          </cell>
          <cell r="AD65">
            <v>12.990246772766113</v>
          </cell>
          <cell r="AE65">
            <v>0</v>
          </cell>
          <cell r="AF65">
            <v>0</v>
          </cell>
          <cell r="AG65">
            <v>0</v>
          </cell>
          <cell r="AH65">
            <v>15.275866508483887</v>
          </cell>
          <cell r="AI65">
            <v>0</v>
          </cell>
          <cell r="AJ65">
            <v>0</v>
          </cell>
          <cell r="AK65">
            <v>4.7747550010681152</v>
          </cell>
          <cell r="AL65">
            <v>20.050621032714844</v>
          </cell>
          <cell r="AM65">
            <v>32.175067901611328</v>
          </cell>
          <cell r="AN65">
            <v>0.1901116669178009</v>
          </cell>
          <cell r="AO65">
            <v>3.2365181446075439</v>
          </cell>
          <cell r="AP65">
            <v>0</v>
          </cell>
          <cell r="AQ65">
            <v>35.601696014404297</v>
          </cell>
          <cell r="AR65">
            <v>15.275866508483887</v>
          </cell>
          <cell r="AS65">
            <v>1.485260443678875</v>
          </cell>
          <cell r="AT65">
            <v>32.175067901611328</v>
          </cell>
          <cell r="AU65">
            <v>4.5590329170227051</v>
          </cell>
          <cell r="AV65">
            <v>3.673410177230835</v>
          </cell>
          <cell r="AW65">
            <v>0</v>
          </cell>
          <cell r="AX65">
            <v>40.407512664794922</v>
          </cell>
          <cell r="AY65">
            <v>0</v>
          </cell>
          <cell r="AZ65">
            <v>9999</v>
          </cell>
          <cell r="BA65">
            <v>32.175067901611328</v>
          </cell>
          <cell r="BB65">
            <v>4.7491445541381836</v>
          </cell>
          <cell r="BC65">
            <v>3.6924214363098145</v>
          </cell>
          <cell r="BD65">
            <v>0</v>
          </cell>
          <cell r="BE65">
            <v>40.616634368896484</v>
          </cell>
          <cell r="BF65">
            <v>15.275866508483887</v>
          </cell>
          <cell r="BG65">
            <v>8.5563287734985352</v>
          </cell>
          <cell r="BH65">
            <v>1.6049874130295834</v>
          </cell>
          <cell r="BI65">
            <v>19.124902725219727</v>
          </cell>
          <cell r="BJ65">
            <v>0</v>
          </cell>
          <cell r="BK65">
            <v>0</v>
          </cell>
          <cell r="BL65">
            <v>5.9778423309326172</v>
          </cell>
          <cell r="BM65">
            <v>25.102745056152344</v>
          </cell>
          <cell r="BN65">
            <v>32.175067901611328</v>
          </cell>
          <cell r="BO65">
            <v>0</v>
          </cell>
          <cell r="BP65">
            <v>4.7491445541381836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3.6924214363098145</v>
          </cell>
          <cell r="BX65">
            <v>28.572626113891602</v>
          </cell>
          <cell r="BY65">
            <v>5.0983200073242187</v>
          </cell>
          <cell r="BZ65">
            <v>-26.610570907592773</v>
          </cell>
          <cell r="CA65">
            <v>12.990246772766113</v>
          </cell>
          <cell r="CB65">
            <v>40.616634368896484</v>
          </cell>
          <cell r="CC65">
            <v>20.050621032714844</v>
          </cell>
          <cell r="CD65">
            <v>1.4407519538173865</v>
          </cell>
          <cell r="CE65">
            <v>14.534171104431152</v>
          </cell>
          <cell r="CF65">
            <v>0.47017258697792896</v>
          </cell>
          <cell r="CG65">
            <v>0</v>
          </cell>
          <cell r="CH65">
            <v>0.47017258697792896</v>
          </cell>
          <cell r="CI65">
            <v>2.7897688933598102E-2</v>
          </cell>
          <cell r="CJ65">
            <v>0</v>
          </cell>
          <cell r="CK65">
            <v>2.7897688933598102E-2</v>
          </cell>
          <cell r="CM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9999</v>
          </cell>
          <cell r="CW65">
            <v>9999</v>
          </cell>
        </row>
        <row r="66">
          <cell r="A66" t="str">
            <v>Energy Star Fixture (Hard wired) - Bedrooms Fixture</v>
          </cell>
          <cell r="C66">
            <v>14.999999046325684</v>
          </cell>
          <cell r="D66">
            <v>22.510602951049805</v>
          </cell>
          <cell r="E66">
            <v>0</v>
          </cell>
          <cell r="F66">
            <v>12.996700286865234</v>
          </cell>
          <cell r="G66">
            <v>-0.96719998121261597</v>
          </cell>
          <cell r="H66">
            <v>3.5453505516052246</v>
          </cell>
          <cell r="J66">
            <v>0.40000000596046448</v>
          </cell>
          <cell r="K66">
            <v>0.27799999713897705</v>
          </cell>
          <cell r="L66">
            <v>24.552827835083008</v>
          </cell>
          <cell r="M66">
            <v>1.947969663888216E-3</v>
          </cell>
          <cell r="N66">
            <v>7.0070852525532246E-3</v>
          </cell>
          <cell r="O66">
            <v>0</v>
          </cell>
          <cell r="P66">
            <v>0</v>
          </cell>
          <cell r="Q66">
            <v>0</v>
          </cell>
          <cell r="R66">
            <v>12.13316535949707</v>
          </cell>
          <cell r="S66">
            <v>0</v>
          </cell>
          <cell r="T66">
            <v>0</v>
          </cell>
          <cell r="U66">
            <v>2.4343729019165039</v>
          </cell>
          <cell r="V66">
            <v>2.5993399620056152</v>
          </cell>
          <cell r="W66">
            <v>0</v>
          </cell>
          <cell r="X66">
            <v>0</v>
          </cell>
          <cell r="Y66">
            <v>0</v>
          </cell>
          <cell r="Z66">
            <v>-12.053455352783203</v>
          </cell>
          <cell r="AA66">
            <v>0</v>
          </cell>
          <cell r="AB66">
            <v>0</v>
          </cell>
          <cell r="AC66">
            <v>0</v>
          </cell>
          <cell r="AD66">
            <v>3.5453505516052246</v>
          </cell>
          <cell r="AE66">
            <v>0</v>
          </cell>
          <cell r="AF66">
            <v>0</v>
          </cell>
          <cell r="AG66">
            <v>0</v>
          </cell>
          <cell r="AH66">
            <v>6.224400520324707</v>
          </cell>
          <cell r="AI66">
            <v>0</v>
          </cell>
          <cell r="AJ66">
            <v>0</v>
          </cell>
          <cell r="AK66">
            <v>2.4343729019165039</v>
          </cell>
          <cell r="AL66">
            <v>8.6587734222412109</v>
          </cell>
          <cell r="AM66">
            <v>12.325638771057129</v>
          </cell>
          <cell r="AN66">
            <v>7.2828046977519989E-2</v>
          </cell>
          <cell r="AO66">
            <v>1.2398467063903809</v>
          </cell>
          <cell r="AP66">
            <v>0</v>
          </cell>
          <cell r="AQ66">
            <v>13.638313293457031</v>
          </cell>
          <cell r="AR66">
            <v>6.224400520324707</v>
          </cell>
          <cell r="AS66">
            <v>1.405622686576075</v>
          </cell>
          <cell r="AT66">
            <v>12.325638771057129</v>
          </cell>
          <cell r="AU66">
            <v>1.7464761734008789</v>
          </cell>
          <cell r="AV66">
            <v>1.4072115421295166</v>
          </cell>
          <cell r="AW66">
            <v>0</v>
          </cell>
          <cell r="AX66">
            <v>15.479326248168945</v>
          </cell>
          <cell r="AY66">
            <v>0</v>
          </cell>
          <cell r="AZ66">
            <v>9999</v>
          </cell>
          <cell r="BA66">
            <v>12.325638771057129</v>
          </cell>
          <cell r="BB66">
            <v>1.8193042278289795</v>
          </cell>
          <cell r="BC66">
            <v>1.4144943952560425</v>
          </cell>
          <cell r="BD66">
            <v>0</v>
          </cell>
          <cell r="BE66">
            <v>15.55943775177002</v>
          </cell>
          <cell r="BF66">
            <v>6.224400520324707</v>
          </cell>
          <cell r="BG66">
            <v>9.7737674713134766</v>
          </cell>
          <cell r="BH66">
            <v>1.5107293180980512</v>
          </cell>
          <cell r="BI66">
            <v>20.342340469360352</v>
          </cell>
          <cell r="BJ66">
            <v>0</v>
          </cell>
          <cell r="BK66">
            <v>0</v>
          </cell>
          <cell r="BL66">
            <v>7.9559211730957031</v>
          </cell>
          <cell r="BM66">
            <v>28.298261642456055</v>
          </cell>
          <cell r="BN66">
            <v>12.325638771057129</v>
          </cell>
          <cell r="BO66">
            <v>0</v>
          </cell>
          <cell r="BP66">
            <v>1.8193042278289795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1.4144943952560425</v>
          </cell>
          <cell r="BX66">
            <v>14.567538261413574</v>
          </cell>
          <cell r="BY66">
            <v>2.5993399620056152</v>
          </cell>
          <cell r="BZ66">
            <v>-12.053455352783203</v>
          </cell>
          <cell r="CA66">
            <v>3.5453505516052246</v>
          </cell>
          <cell r="CB66">
            <v>15.55943775177002</v>
          </cell>
          <cell r="CC66">
            <v>8.6587734222412109</v>
          </cell>
          <cell r="CD66">
            <v>1.3331685855445667</v>
          </cell>
          <cell r="CE66">
            <v>17.72968864440918</v>
          </cell>
          <cell r="CF66">
            <v>0.18011391103293581</v>
          </cell>
          <cell r="CG66">
            <v>0</v>
          </cell>
          <cell r="CH66">
            <v>0.18011391103293581</v>
          </cell>
          <cell r="CI66">
            <v>1.0687058330873042E-2</v>
          </cell>
          <cell r="CJ66">
            <v>0</v>
          </cell>
          <cell r="CK66">
            <v>1.0687058330873042E-2</v>
          </cell>
          <cell r="CM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9999</v>
          </cell>
          <cell r="CW66">
            <v>9999</v>
          </cell>
        </row>
        <row r="67">
          <cell r="A67" t="str">
            <v>Energy Star Fixture (Hard wired) - Any Interior Fixture</v>
          </cell>
          <cell r="C67">
            <v>15</v>
          </cell>
          <cell r="D67">
            <v>46.662166595458984</v>
          </cell>
          <cell r="E67">
            <v>0</v>
          </cell>
          <cell r="F67">
            <v>25.491600036621094</v>
          </cell>
          <cell r="G67">
            <v>-1.6103999614715576</v>
          </cell>
          <cell r="H67">
            <v>5.7670531272888184</v>
          </cell>
          <cell r="J67">
            <v>0.39999997615814209</v>
          </cell>
          <cell r="K67">
            <v>0.27799999713897705</v>
          </cell>
          <cell r="L67">
            <v>50.895488739013672</v>
          </cell>
          <cell r="M67">
            <v>4.0379408746957779E-3</v>
          </cell>
          <cell r="N67">
            <v>1.4524967409670353E-2</v>
          </cell>
          <cell r="O67">
            <v>0</v>
          </cell>
          <cell r="P67">
            <v>0</v>
          </cell>
          <cell r="Q67">
            <v>0</v>
          </cell>
          <cell r="R67">
            <v>23.797870635986328</v>
          </cell>
          <cell r="S67">
            <v>0</v>
          </cell>
          <cell r="T67">
            <v>0</v>
          </cell>
          <cell r="U67">
            <v>4.7747550010681152</v>
          </cell>
          <cell r="V67">
            <v>5.0983200073242187</v>
          </cell>
          <cell r="W67">
            <v>0</v>
          </cell>
          <cell r="X67">
            <v>0</v>
          </cell>
          <cell r="Y67">
            <v>0</v>
          </cell>
          <cell r="Z67">
            <v>-20.069150924682617</v>
          </cell>
          <cell r="AA67">
            <v>0</v>
          </cell>
          <cell r="AB67">
            <v>0</v>
          </cell>
          <cell r="AC67">
            <v>0</v>
          </cell>
          <cell r="AD67">
            <v>5.7670531272888184</v>
          </cell>
          <cell r="AE67">
            <v>0</v>
          </cell>
          <cell r="AF67">
            <v>0</v>
          </cell>
          <cell r="AG67">
            <v>0</v>
          </cell>
          <cell r="AH67">
            <v>14.594093322753906</v>
          </cell>
          <cell r="AI67">
            <v>0</v>
          </cell>
          <cell r="AJ67">
            <v>0</v>
          </cell>
          <cell r="AK67">
            <v>4.7747550010681152</v>
          </cell>
          <cell r="AL67">
            <v>19.36884880065918</v>
          </cell>
          <cell r="AM67">
            <v>25.549783706665039</v>
          </cell>
          <cell r="AN67">
            <v>0.15096507966518402</v>
          </cell>
          <cell r="AO67">
            <v>2.5700747966766357</v>
          </cell>
          <cell r="AP67">
            <v>0</v>
          </cell>
          <cell r="AQ67">
            <v>28.270824432373047</v>
          </cell>
          <cell r="AR67">
            <v>14.594093322753906</v>
          </cell>
          <cell r="AS67">
            <v>1.394560036781394</v>
          </cell>
          <cell r="AT67">
            <v>25.549783706665039</v>
          </cell>
          <cell r="AU67">
            <v>3.6202657222747803</v>
          </cell>
          <cell r="AV67">
            <v>2.9170048236846924</v>
          </cell>
          <cell r="AW67">
            <v>0</v>
          </cell>
          <cell r="AX67">
            <v>32.087055206298828</v>
          </cell>
          <cell r="AY67">
            <v>0</v>
          </cell>
          <cell r="AZ67">
            <v>9999</v>
          </cell>
          <cell r="BA67">
            <v>25.549783706665039</v>
          </cell>
          <cell r="BB67">
            <v>3.7712306976318359</v>
          </cell>
          <cell r="BC67">
            <v>2.9321014881134033</v>
          </cell>
          <cell r="BD67">
            <v>0</v>
          </cell>
          <cell r="BE67">
            <v>32.253116607666016</v>
          </cell>
          <cell r="BF67">
            <v>14.594093322753906</v>
          </cell>
          <cell r="BG67">
            <v>12.440690040588379</v>
          </cell>
          <cell r="BH67">
            <v>1.5094451998684459</v>
          </cell>
          <cell r="BI67">
            <v>23.00926399230957</v>
          </cell>
          <cell r="BJ67">
            <v>0</v>
          </cell>
          <cell r="BK67">
            <v>0</v>
          </cell>
          <cell r="BL67">
            <v>7.527949333190918</v>
          </cell>
          <cell r="BM67">
            <v>30.537216186523438</v>
          </cell>
          <cell r="BN67">
            <v>25.549783706665039</v>
          </cell>
          <cell r="BO67">
            <v>0</v>
          </cell>
          <cell r="BP67">
            <v>3.7712306976318359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2.9321014881134033</v>
          </cell>
          <cell r="BX67">
            <v>28.572626113891602</v>
          </cell>
          <cell r="BY67">
            <v>5.0983200073242187</v>
          </cell>
          <cell r="BZ67">
            <v>-20.069150924682617</v>
          </cell>
          <cell r="CA67">
            <v>5.7670531272888184</v>
          </cell>
          <cell r="CB67">
            <v>32.253116607666016</v>
          </cell>
          <cell r="CC67">
            <v>19.36884880065918</v>
          </cell>
          <cell r="CD67">
            <v>1.3266967878291878</v>
          </cell>
          <cell r="CE67">
            <v>19.96864128112793</v>
          </cell>
          <cell r="CF67">
            <v>0.37335762926651933</v>
          </cell>
          <cell r="CG67">
            <v>0</v>
          </cell>
          <cell r="CH67">
            <v>0.37335762926651933</v>
          </cell>
          <cell r="CI67">
            <v>2.2153173729696728E-2</v>
          </cell>
          <cell r="CJ67">
            <v>0</v>
          </cell>
          <cell r="CK67">
            <v>2.2153173729696728E-2</v>
          </cell>
          <cell r="CM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9999</v>
          </cell>
          <cell r="CW67">
            <v>9999</v>
          </cell>
        </row>
        <row r="68">
          <cell r="A68" t="str">
            <v>Energy Star Fixture (Hard wired) - Living Rooms Fixture</v>
          </cell>
          <cell r="C68">
            <v>15</v>
          </cell>
          <cell r="D68">
            <v>62.474575042724609</v>
          </cell>
          <cell r="E68">
            <v>0</v>
          </cell>
          <cell r="F68">
            <v>35.099998474121094</v>
          </cell>
          <cell r="G68">
            <v>-2.0987000465393066</v>
          </cell>
          <cell r="H68">
            <v>6.9713559150695801</v>
          </cell>
          <cell r="J68">
            <v>0.40000000596046448</v>
          </cell>
          <cell r="K68">
            <v>0.27799999713897705</v>
          </cell>
          <cell r="L68">
            <v>68.142448425292969</v>
          </cell>
          <cell r="M68">
            <v>5.4062781855463982E-3</v>
          </cell>
          <cell r="N68">
            <v>1.9447043538093567E-2</v>
          </cell>
          <cell r="O68">
            <v>0</v>
          </cell>
          <cell r="P68">
            <v>0</v>
          </cell>
          <cell r="Q68">
            <v>0</v>
          </cell>
          <cell r="R68">
            <v>32.767864227294922</v>
          </cell>
          <cell r="S68">
            <v>0</v>
          </cell>
          <cell r="T68">
            <v>0</v>
          </cell>
          <cell r="U68">
            <v>6.5744757652282715</v>
          </cell>
          <cell r="V68">
            <v>7.0199999809265137</v>
          </cell>
          <cell r="W68">
            <v>0</v>
          </cell>
          <cell r="X68">
            <v>0</v>
          </cell>
          <cell r="Y68">
            <v>0</v>
          </cell>
          <cell r="Z68">
            <v>-26.154453277587891</v>
          </cell>
          <cell r="AA68">
            <v>0</v>
          </cell>
          <cell r="AB68">
            <v>0</v>
          </cell>
          <cell r="AC68">
            <v>0</v>
          </cell>
          <cell r="AD68">
            <v>6.9713559150695801</v>
          </cell>
          <cell r="AE68">
            <v>0</v>
          </cell>
          <cell r="AF68">
            <v>0</v>
          </cell>
          <cell r="AG68">
            <v>0</v>
          </cell>
          <cell r="AH68">
            <v>20.604766845703125</v>
          </cell>
          <cell r="AI68">
            <v>0</v>
          </cell>
          <cell r="AJ68">
            <v>0</v>
          </cell>
          <cell r="AK68">
            <v>6.5744757652282715</v>
          </cell>
          <cell r="AL68">
            <v>27.179241180419922</v>
          </cell>
          <cell r="AM68">
            <v>34.207839965820312</v>
          </cell>
          <cell r="AN68">
            <v>0.20212261378765106</v>
          </cell>
          <cell r="AO68">
            <v>3.4409964084625244</v>
          </cell>
          <cell r="AP68">
            <v>0</v>
          </cell>
          <cell r="AQ68">
            <v>37.850959777832031</v>
          </cell>
          <cell r="AR68">
            <v>20.604766845703125</v>
          </cell>
          <cell r="AS68">
            <v>1.368829764416386</v>
          </cell>
          <cell r="AT68">
            <v>34.207839965820312</v>
          </cell>
          <cell r="AU68">
            <v>4.8470649719238281</v>
          </cell>
          <cell r="AV68">
            <v>3.9054906368255615</v>
          </cell>
          <cell r="AW68">
            <v>0</v>
          </cell>
          <cell r="AX68">
            <v>42.960395812988281</v>
          </cell>
          <cell r="AY68">
            <v>0</v>
          </cell>
          <cell r="AZ68">
            <v>9999</v>
          </cell>
          <cell r="BA68">
            <v>34.207839965820312</v>
          </cell>
          <cell r="BB68">
            <v>5.0491876602172852</v>
          </cell>
          <cell r="BC68">
            <v>3.9257028102874756</v>
          </cell>
          <cell r="BD68">
            <v>0</v>
          </cell>
          <cell r="BE68">
            <v>43.182731628417969</v>
          </cell>
          <cell r="BF68">
            <v>20.604766845703125</v>
          </cell>
          <cell r="BG68">
            <v>13.69500732421875</v>
          </cell>
          <cell r="BH68">
            <v>1.4828558615089036</v>
          </cell>
          <cell r="BI68">
            <v>24.263580322265625</v>
          </cell>
          <cell r="BJ68">
            <v>0</v>
          </cell>
          <cell r="BK68">
            <v>0</v>
          </cell>
          <cell r="BL68">
            <v>7.741912841796875</v>
          </cell>
          <cell r="BM68">
            <v>32.005489349365234</v>
          </cell>
          <cell r="BN68">
            <v>34.207839965820312</v>
          </cell>
          <cell r="BO68">
            <v>0</v>
          </cell>
          <cell r="BP68">
            <v>5.0491876602172852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3.9257028102874756</v>
          </cell>
          <cell r="BX68">
            <v>39.342338562011719</v>
          </cell>
          <cell r="BY68">
            <v>7.0199999809265137</v>
          </cell>
          <cell r="BZ68">
            <v>-26.154453277587891</v>
          </cell>
          <cell r="CA68">
            <v>6.9713559150695801</v>
          </cell>
          <cell r="CB68">
            <v>43.182731628417969</v>
          </cell>
          <cell r="CC68">
            <v>27.179241180419922</v>
          </cell>
          <cell r="CD68">
            <v>1.3000633903957219</v>
          </cell>
          <cell r="CE68">
            <v>21.436918258666992</v>
          </cell>
          <cell r="CF68">
            <v>0.49987735291062668</v>
          </cell>
          <cell r="CG68">
            <v>0</v>
          </cell>
          <cell r="CH68">
            <v>0.49987735291062668</v>
          </cell>
          <cell r="CI68">
            <v>2.9660221124516013E-2</v>
          </cell>
          <cell r="CJ68">
            <v>0</v>
          </cell>
          <cell r="CK68">
            <v>2.9660221124516013E-2</v>
          </cell>
          <cell r="CM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9999</v>
          </cell>
          <cell r="CW68">
            <v>9999</v>
          </cell>
        </row>
        <row r="69">
          <cell r="A69" t="str">
            <v>Energy Star Fixture (Hard wired) - Kitchens Fixture</v>
          </cell>
          <cell r="C69">
            <v>15</v>
          </cell>
          <cell r="D69">
            <v>74.969490051269531</v>
          </cell>
          <cell r="E69">
            <v>0</v>
          </cell>
          <cell r="F69">
            <v>37.502700805664063</v>
          </cell>
          <cell r="G69">
            <v>-2.5185000896453857</v>
          </cell>
          <cell r="H69">
            <v>16.417634963989258</v>
          </cell>
          <cell r="J69">
            <v>0.40000000596046448</v>
          </cell>
          <cell r="K69">
            <v>0.27799999713897705</v>
          </cell>
          <cell r="L69">
            <v>81.77093505859375</v>
          </cell>
          <cell r="M69">
            <v>6.4875339157879353E-3</v>
          </cell>
          <cell r="N69">
            <v>2.333645336329937E-2</v>
          </cell>
          <cell r="O69">
            <v>0</v>
          </cell>
          <cell r="P69">
            <v>0</v>
          </cell>
          <cell r="Q69">
            <v>0</v>
          </cell>
          <cell r="R69">
            <v>35.010921478271484</v>
          </cell>
          <cell r="S69">
            <v>0</v>
          </cell>
          <cell r="T69">
            <v>0</v>
          </cell>
          <cell r="U69">
            <v>7.0245180130004883</v>
          </cell>
          <cell r="V69">
            <v>7.5005402565002441</v>
          </cell>
          <cell r="W69">
            <v>0</v>
          </cell>
          <cell r="X69">
            <v>0</v>
          </cell>
          <cell r="Y69">
            <v>0</v>
          </cell>
          <cell r="Z69">
            <v>-31.386089324951172</v>
          </cell>
          <cell r="AA69">
            <v>0</v>
          </cell>
          <cell r="AB69">
            <v>0</v>
          </cell>
          <cell r="AC69">
            <v>0</v>
          </cell>
          <cell r="AD69">
            <v>16.417634963989258</v>
          </cell>
          <cell r="AE69">
            <v>0</v>
          </cell>
          <cell r="AF69">
            <v>0</v>
          </cell>
          <cell r="AG69">
            <v>0</v>
          </cell>
          <cell r="AH69">
            <v>27.543006896972656</v>
          </cell>
          <cell r="AI69">
            <v>0</v>
          </cell>
          <cell r="AJ69">
            <v>0</v>
          </cell>
          <cell r="AK69">
            <v>7.0245180130004883</v>
          </cell>
          <cell r="AL69">
            <v>34.567523956298828</v>
          </cell>
          <cell r="AM69">
            <v>41.049407958984375</v>
          </cell>
          <cell r="AN69">
            <v>0.24254715442657471</v>
          </cell>
          <cell r="AO69">
            <v>4.1291956901550293</v>
          </cell>
          <cell r="AP69">
            <v>0</v>
          </cell>
          <cell r="AQ69">
            <v>45.421150207519531</v>
          </cell>
          <cell r="AR69">
            <v>27.543006896972656</v>
          </cell>
          <cell r="AS69">
            <v>1.3033839721173268</v>
          </cell>
          <cell r="AT69">
            <v>41.049407958984375</v>
          </cell>
          <cell r="AU69">
            <v>5.8164782524108887</v>
          </cell>
          <cell r="AV69">
            <v>4.6865887641906738</v>
          </cell>
          <cell r="AW69">
            <v>0</v>
          </cell>
          <cell r="AX69">
            <v>51.552474975585938</v>
          </cell>
          <cell r="AY69">
            <v>0</v>
          </cell>
          <cell r="AZ69">
            <v>9999</v>
          </cell>
          <cell r="BA69">
            <v>41.049407958984375</v>
          </cell>
          <cell r="BB69">
            <v>6.0590252876281738</v>
          </cell>
          <cell r="BC69">
            <v>4.710843563079834</v>
          </cell>
          <cell r="BD69">
            <v>0</v>
          </cell>
          <cell r="BE69">
            <v>51.819278717041016</v>
          </cell>
          <cell r="BF69">
            <v>27.543006896972656</v>
          </cell>
          <cell r="BG69">
            <v>16.459638595581055</v>
          </cell>
          <cell r="BH69">
            <v>1.4119572658510184</v>
          </cell>
          <cell r="BI69">
            <v>27.02821159362793</v>
          </cell>
          <cell r="BJ69">
            <v>0</v>
          </cell>
          <cell r="BK69">
            <v>0</v>
          </cell>
          <cell r="BL69">
            <v>6.8932251930236816</v>
          </cell>
          <cell r="BM69">
            <v>33.921432495117188</v>
          </cell>
          <cell r="BN69">
            <v>41.049407958984375</v>
          </cell>
          <cell r="BO69">
            <v>0</v>
          </cell>
          <cell r="BP69">
            <v>6.0590252876281738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4.710843563079834</v>
          </cell>
          <cell r="BX69">
            <v>42.035438537597656</v>
          </cell>
          <cell r="BY69">
            <v>7.5005402565002441</v>
          </cell>
          <cell r="BZ69">
            <v>-31.386089324951172</v>
          </cell>
          <cell r="CA69">
            <v>16.417634963989258</v>
          </cell>
          <cell r="CB69">
            <v>51.819278717041016</v>
          </cell>
          <cell r="CC69">
            <v>34.567523956298828</v>
          </cell>
          <cell r="CD69">
            <v>1.2615740292722064</v>
          </cell>
          <cell r="CE69">
            <v>23.352861404418945</v>
          </cell>
          <cell r="CF69">
            <v>0.59985282349275315</v>
          </cell>
          <cell r="CG69">
            <v>0</v>
          </cell>
          <cell r="CH69">
            <v>0.59985282349275315</v>
          </cell>
          <cell r="CI69">
            <v>3.5592265349419235E-2</v>
          </cell>
          <cell r="CJ69">
            <v>0</v>
          </cell>
          <cell r="CK69">
            <v>3.5592265349419235E-2</v>
          </cell>
          <cell r="CM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9999</v>
          </cell>
          <cell r="CW69">
            <v>9999</v>
          </cell>
        </row>
        <row r="70">
          <cell r="A70" t="str">
            <v>Energy Star Fixture (Hard wired) - Bathrooms Fixture</v>
          </cell>
          <cell r="C70">
            <v>15</v>
          </cell>
          <cell r="D70">
            <v>38.028003692626953</v>
          </cell>
          <cell r="E70">
            <v>0</v>
          </cell>
          <cell r="F70">
            <v>25</v>
          </cell>
          <cell r="G70">
            <v>-1.2775000333786011</v>
          </cell>
          <cell r="H70">
            <v>16.417634963989258</v>
          </cell>
          <cell r="J70">
            <v>0.40000000596046448</v>
          </cell>
          <cell r="K70">
            <v>0.27799999713897705</v>
          </cell>
          <cell r="L70">
            <v>41.478008270263672</v>
          </cell>
          <cell r="M70">
            <v>3.2907782588154078E-3</v>
          </cell>
          <cell r="N70">
            <v>1.183733157813549E-2</v>
          </cell>
          <cell r="O70">
            <v>0</v>
          </cell>
          <cell r="P70">
            <v>0</v>
          </cell>
          <cell r="Q70">
            <v>0</v>
          </cell>
          <cell r="R70">
            <v>23.338933944702148</v>
          </cell>
          <cell r="S70">
            <v>0</v>
          </cell>
          <cell r="T70">
            <v>0</v>
          </cell>
          <cell r="U70">
            <v>4.6826748847961426</v>
          </cell>
          <cell r="V70">
            <v>5</v>
          </cell>
          <cell r="W70">
            <v>0</v>
          </cell>
          <cell r="X70">
            <v>0</v>
          </cell>
          <cell r="Y70">
            <v>0</v>
          </cell>
          <cell r="Z70">
            <v>-15.920478820800781</v>
          </cell>
          <cell r="AA70">
            <v>0</v>
          </cell>
          <cell r="AB70">
            <v>0</v>
          </cell>
          <cell r="AC70">
            <v>0</v>
          </cell>
          <cell r="AD70">
            <v>16.417634963989258</v>
          </cell>
          <cell r="AE70">
            <v>0</v>
          </cell>
          <cell r="AF70">
            <v>0</v>
          </cell>
          <cell r="AG70">
            <v>0</v>
          </cell>
          <cell r="AH70">
            <v>28.836090087890625</v>
          </cell>
          <cell r="AI70">
            <v>0</v>
          </cell>
          <cell r="AJ70">
            <v>0</v>
          </cell>
          <cell r="AK70">
            <v>4.6826748847961426</v>
          </cell>
          <cell r="AL70">
            <v>33.518764495849609</v>
          </cell>
          <cell r="AM70">
            <v>20.822162628173828</v>
          </cell>
          <cell r="AN70">
            <v>0.12303116172552109</v>
          </cell>
          <cell r="AO70">
            <v>2.0945193767547607</v>
          </cell>
          <cell r="AP70">
            <v>0</v>
          </cell>
          <cell r="AQ70">
            <v>23.039712905883789</v>
          </cell>
          <cell r="AR70">
            <v>28.836090087890625</v>
          </cell>
          <cell r="AS70">
            <v>0.87049103489005608</v>
          </cell>
          <cell r="AT70">
            <v>20.822162628173828</v>
          </cell>
          <cell r="AU70">
            <v>2.9503874778747559</v>
          </cell>
          <cell r="AV70">
            <v>2.3772552013397217</v>
          </cell>
          <cell r="AW70">
            <v>0</v>
          </cell>
          <cell r="AX70">
            <v>26.149805068969727</v>
          </cell>
          <cell r="AY70">
            <v>0</v>
          </cell>
          <cell r="AZ70">
            <v>9999</v>
          </cell>
          <cell r="BA70">
            <v>20.822162628173828</v>
          </cell>
          <cell r="BB70">
            <v>3.0734186172485352</v>
          </cell>
          <cell r="BC70">
            <v>2.3895583152770996</v>
          </cell>
          <cell r="BD70">
            <v>0</v>
          </cell>
          <cell r="BE70">
            <v>26.285139083862305</v>
          </cell>
          <cell r="BF70">
            <v>28.836090087890625</v>
          </cell>
          <cell r="BG70">
            <v>45.217193603515625</v>
          </cell>
          <cell r="BH70">
            <v>0.94300388597607521</v>
          </cell>
          <cell r="BI70">
            <v>55.7857666015625</v>
          </cell>
          <cell r="BJ70">
            <v>0</v>
          </cell>
          <cell r="BK70">
            <v>0</v>
          </cell>
          <cell r="BL70">
            <v>9.059016227722168</v>
          </cell>
          <cell r="BM70">
            <v>64.84478759765625</v>
          </cell>
          <cell r="BN70">
            <v>20.822162628173828</v>
          </cell>
          <cell r="BO70">
            <v>0</v>
          </cell>
          <cell r="BP70">
            <v>3.0734186172485352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2.3895583152770996</v>
          </cell>
          <cell r="BX70">
            <v>28.021608352661133</v>
          </cell>
          <cell r="BY70">
            <v>5</v>
          </cell>
          <cell r="BZ70">
            <v>-15.920478820800781</v>
          </cell>
          <cell r="CA70">
            <v>16.417634963989258</v>
          </cell>
          <cell r="CB70">
            <v>26.285139083862305</v>
          </cell>
          <cell r="CC70">
            <v>33.518764495849609</v>
          </cell>
          <cell r="CD70">
            <v>0.85368657714948826</v>
          </cell>
          <cell r="CE70">
            <v>54.276206970214844</v>
          </cell>
          <cell r="CF70">
            <v>0.30427317133690307</v>
          </cell>
          <cell r="CG70">
            <v>0</v>
          </cell>
          <cell r="CH70">
            <v>0.30427317133690307</v>
          </cell>
          <cell r="CI70">
            <v>1.8054047641009738E-2</v>
          </cell>
          <cell r="CJ70">
            <v>0</v>
          </cell>
          <cell r="CK70">
            <v>1.8054047641009738E-2</v>
          </cell>
          <cell r="CM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9999</v>
          </cell>
          <cell r="CW70">
            <v>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1237118288</v>
          </cell>
          <cell r="N38">
            <v>1093555840</v>
          </cell>
          <cell r="O38">
            <v>1092063129</v>
          </cell>
          <cell r="P38">
            <v>1035501422</v>
          </cell>
          <cell r="Q38">
            <v>1011934300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>
            <v>51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 t="str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01COSTL028 -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January 2001 - August 2009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nsolidated Submissions"/>
      <sheetName val="CO Expense CE"/>
      <sheetName val="CO  Act Qty &amp; Price"/>
      <sheetName val="Projects"/>
      <sheetName val="Orders"/>
      <sheetName val="PCA Xfr Pricing"/>
      <sheetName val="PCA Revs"/>
      <sheetName val="PCA Bal Sheet"/>
      <sheetName val="SK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TO DOWNLOAD FERC"/>
      <sheetName val="186000 DOWNLOAD FERC"/>
      <sheetName val="Buyout download FERC"/>
      <sheetName val="ENVIRONMENTAL DOWNLOAD FERC"/>
      <sheetName val="RETAIL ACCESS DOWNLOAD FERC"/>
      <sheetName val="Sheet1"/>
      <sheetName val="Add'l PC Changes"/>
      <sheetName val="PC Chgs Template 3"/>
      <sheetName val="PC Chgs Template 2"/>
      <sheetName val="PC Changes Template"/>
      <sheetName val="Reg Asset Default Chgs Rev"/>
      <sheetName val="Reg Asset Default Changes"/>
      <sheetName val="PC Table updated May 2003"/>
      <sheetName val="Sheet3"/>
      <sheetName val="PC J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WA Retailers"/>
      <sheetName val="WA Unit Sales"/>
      <sheetName val="WA Savings"/>
      <sheetName val="ID Retailers"/>
      <sheetName val="ID Unit Sales"/>
      <sheetName val="ID Saving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IA Sales Data for PCorp UT"/>
      <sheetName val="CBECS"/>
      <sheetName val="Cooled Sq Ft"/>
      <sheetName val="Comm Mrkt Est"/>
      <sheetName val="Equipment Info"/>
      <sheetName val="Potential savings analysis"/>
    </sheetNames>
    <sheetDataSet>
      <sheetData sheetId="0">
        <row r="9">
          <cell r="I9">
            <v>56141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L Invoice"/>
      <sheetName val="CAL Sales"/>
      <sheetName val="Product Sheet Summary"/>
      <sheetName val="Retail Summary"/>
      <sheetName val="Notes on this Document"/>
      <sheetName val="Albertsons"/>
      <sheetName val="Bed Bath and Beyond"/>
      <sheetName val="BiMart"/>
      <sheetName val="Costco"/>
      <sheetName val="FredMeyer"/>
      <sheetName val="Haggen|Top Foods"/>
      <sheetName val="HomeDepot"/>
      <sheetName val="Lowes"/>
      <sheetName val="Walmart"/>
      <sheetName val="Retail Audit"/>
      <sheetName val="SKU Information"/>
      <sheetName val="Participating Utilities"/>
    </sheetNames>
    <sheetDataSet>
      <sheetData sheetId="0">
        <row r="1">
          <cell r="B1" t="str">
            <v>Pacificorp ID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>
        <row r="3">
          <cell r="B3" t="str">
            <v>FACTOR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86">
          <cell r="F86">
            <v>5.9243639404432336E-2</v>
          </cell>
        </row>
      </sheetData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WA Retailers"/>
      <sheetName val="WA Unit Sales"/>
      <sheetName val="WA Savings"/>
      <sheetName val="ID Retailers"/>
      <sheetName val="ID Unit Sales"/>
      <sheetName val="ID Savings"/>
      <sheetName val="UT Retailers"/>
      <sheetName val="UT Unit Sales"/>
      <sheetName val="UT Savings"/>
      <sheetName val="CA Retailers"/>
      <sheetName val="CA Unit Sales"/>
      <sheetName val="CA Savings"/>
      <sheetName val="Summary by Bulb Type"/>
    </sheetNames>
    <sheetDataSet>
      <sheetData sheetId="0" refreshError="1"/>
      <sheetData sheetId="1" refreshError="1"/>
      <sheetData sheetId="2">
        <row r="2">
          <cell r="A2" t="str">
            <v>May 1(spirals) July 1 (specialty), 2008 through December 31, 2009</v>
          </cell>
          <cell r="D2">
            <v>0.4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4">
          <cell r="AP14">
            <v>1</v>
          </cell>
        </row>
        <row r="15">
          <cell r="AK15" t="str">
            <v>WASHINGTON</v>
          </cell>
          <cell r="AL15">
            <v>3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923</v>
          </cell>
        </row>
        <row r="242">
          <cell r="AK242">
            <v>924</v>
          </cell>
        </row>
        <row r="243">
          <cell r="AK243">
            <v>925</v>
          </cell>
        </row>
        <row r="244">
          <cell r="AK244">
            <v>926</v>
          </cell>
        </row>
        <row r="245">
          <cell r="AK245">
            <v>927</v>
          </cell>
        </row>
        <row r="246">
          <cell r="AK246">
            <v>928</v>
          </cell>
        </row>
        <row r="247">
          <cell r="AK247">
            <v>929</v>
          </cell>
        </row>
        <row r="248">
          <cell r="AK248">
            <v>930</v>
          </cell>
        </row>
        <row r="249">
          <cell r="AK249">
            <v>931</v>
          </cell>
        </row>
        <row r="250">
          <cell r="AK250">
            <v>935</v>
          </cell>
        </row>
        <row r="251">
          <cell r="AK251">
            <v>1869</v>
          </cell>
        </row>
        <row r="252">
          <cell r="AK252">
            <v>2281</v>
          </cell>
        </row>
        <row r="253">
          <cell r="AK253">
            <v>2282</v>
          </cell>
        </row>
        <row r="254">
          <cell r="AK254">
            <v>2283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/>
      <sheetData sheetId="12"/>
      <sheetData sheetId="13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</v>
          </cell>
        </row>
        <row r="4">
          <cell r="B4" t="str">
            <v>SG</v>
          </cell>
          <cell r="E4">
            <v>0.99999999999999989</v>
          </cell>
          <cell r="F4">
            <v>0</v>
          </cell>
          <cell r="G4">
            <v>0.35082762132676287</v>
          </cell>
          <cell r="H4">
            <v>9.6944050780598742E-2</v>
          </cell>
          <cell r="I4">
            <v>0</v>
          </cell>
          <cell r="J4">
            <v>0.12676877833264519</v>
          </cell>
          <cell r="K4">
            <v>0.36303713480947541</v>
          </cell>
          <cell r="L4">
            <v>4.4512270624606991E-2</v>
          </cell>
          <cell r="M4">
            <v>1.6042572055640081E-2</v>
          </cell>
          <cell r="N4">
            <v>1.8675720702706947E-3</v>
          </cell>
          <cell r="O4">
            <v>0</v>
          </cell>
          <cell r="P4">
            <v>0</v>
          </cell>
          <cell r="S4" t="str">
            <v>SG</v>
          </cell>
          <cell r="V4">
            <v>0.99999999999999989</v>
          </cell>
          <cell r="W4">
            <v>2.2458211140863396E-2</v>
          </cell>
          <cell r="X4">
            <v>0.33705100044538938</v>
          </cell>
          <cell r="Y4">
            <v>9.3136981738394464E-2</v>
          </cell>
          <cell r="Z4">
            <v>1.6809430292650182E-2</v>
          </cell>
          <cell r="AA4">
            <v>0.12179157728178706</v>
          </cell>
          <cell r="AB4">
            <v>0.3487813850235344</v>
          </cell>
          <cell r="AC4">
            <v>4.2764450621661579E-2</v>
          </cell>
          <cell r="AD4">
            <v>1.5412729858099435E-2</v>
          </cell>
          <cell r="AE4">
            <v>1.7942335976200712E-3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0.99999999999999989</v>
          </cell>
          <cell r="F5">
            <v>0</v>
          </cell>
          <cell r="G5">
            <v>0.35082762132676287</v>
          </cell>
          <cell r="H5">
            <v>9.6944050780598742E-2</v>
          </cell>
          <cell r="I5">
            <v>0</v>
          </cell>
          <cell r="J5">
            <v>0.12676877833264519</v>
          </cell>
          <cell r="K5">
            <v>0.36303713480947541</v>
          </cell>
          <cell r="L5">
            <v>4.4512270624606991E-2</v>
          </cell>
          <cell r="M5">
            <v>1.6042572055640081E-2</v>
          </cell>
          <cell r="N5">
            <v>1.8675720702706947E-3</v>
          </cell>
          <cell r="O5">
            <v>0</v>
          </cell>
          <cell r="P5">
            <v>0</v>
          </cell>
          <cell r="S5" t="str">
            <v>SG-P</v>
          </cell>
          <cell r="V5">
            <v>0.99999999999999989</v>
          </cell>
          <cell r="W5">
            <v>2.2458211140863396E-2</v>
          </cell>
          <cell r="X5">
            <v>0.33705100044538938</v>
          </cell>
          <cell r="Y5">
            <v>9.3136981738394464E-2</v>
          </cell>
          <cell r="Z5">
            <v>1.6809430292650182E-2</v>
          </cell>
          <cell r="AA5">
            <v>0.12179157728178706</v>
          </cell>
          <cell r="AB5">
            <v>0.3487813850235344</v>
          </cell>
          <cell r="AC5">
            <v>4.2764450621661579E-2</v>
          </cell>
          <cell r="AD5">
            <v>1.5412729858099435E-2</v>
          </cell>
          <cell r="AE5">
            <v>1.7942335976200712E-3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0.99999999999999989</v>
          </cell>
          <cell r="F6">
            <v>0</v>
          </cell>
          <cell r="G6">
            <v>0.35082762132676287</v>
          </cell>
          <cell r="H6">
            <v>9.6944050780598742E-2</v>
          </cell>
          <cell r="I6">
            <v>0</v>
          </cell>
          <cell r="J6">
            <v>0.12676877833264519</v>
          </cell>
          <cell r="K6">
            <v>0.36303713480947541</v>
          </cell>
          <cell r="L6">
            <v>4.4512270624606991E-2</v>
          </cell>
          <cell r="M6">
            <v>1.6042572055640081E-2</v>
          </cell>
          <cell r="N6">
            <v>1.8675720702706947E-3</v>
          </cell>
          <cell r="O6">
            <v>0</v>
          </cell>
          <cell r="P6">
            <v>0</v>
          </cell>
          <cell r="S6" t="str">
            <v>SG-U</v>
          </cell>
          <cell r="V6">
            <v>0.99999999999999989</v>
          </cell>
          <cell r="W6">
            <v>2.2458211140863396E-2</v>
          </cell>
          <cell r="X6">
            <v>0.33705100044538938</v>
          </cell>
          <cell r="Y6">
            <v>9.3136981738394464E-2</v>
          </cell>
          <cell r="Z6">
            <v>1.6809430292650182E-2</v>
          </cell>
          <cell r="AA6">
            <v>0.12179157728178706</v>
          </cell>
          <cell r="AB6">
            <v>0.3487813850235344</v>
          </cell>
          <cell r="AC6">
            <v>4.2764450621661579E-2</v>
          </cell>
          <cell r="AD6">
            <v>1.5412729858099435E-2</v>
          </cell>
          <cell r="AE6">
            <v>1.7942335976200712E-3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</v>
          </cell>
          <cell r="G7">
            <v>0.61062301367655591</v>
          </cell>
          <cell r="H7">
            <v>0.1687332035653103</v>
          </cell>
          <cell r="I7">
            <v>0</v>
          </cell>
          <cell r="J7">
            <v>0.22064378275813379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3.798446928241208E-2</v>
          </cell>
          <cell r="X7">
            <v>0.5700678158524054</v>
          </cell>
          <cell r="Y7">
            <v>0.15752629627128048</v>
          </cell>
          <cell r="Z7">
            <v>2.8430460672099245E-2</v>
          </cell>
          <cell r="AA7">
            <v>0.20599095792180291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0.99999999999999989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0.85328237475201918</v>
          </cell>
          <cell r="L8">
            <v>0.1046216277684711</v>
          </cell>
          <cell r="M8">
            <v>3.7706456635492561E-2</v>
          </cell>
          <cell r="N8">
            <v>4.3895408440170688E-3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0.85328194887155995</v>
          </cell>
          <cell r="AC8">
            <v>0.10462179272099277</v>
          </cell>
          <cell r="AD8">
            <v>3.7706726148422638E-2</v>
          </cell>
          <cell r="AE8">
            <v>4.3895322590246028E-3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0</v>
          </cell>
          <cell r="G9">
            <v>0.35363759023409819</v>
          </cell>
          <cell r="H9">
            <v>9.8857468493969702E-2</v>
          </cell>
          <cell r="I9">
            <v>0</v>
          </cell>
          <cell r="J9">
            <v>0.12231266206771377</v>
          </cell>
          <cell r="K9">
            <v>0.36390182316585723</v>
          </cell>
          <cell r="L9">
            <v>4.4061064912498442E-2</v>
          </cell>
          <cell r="M9">
            <v>1.5340964445529893E-2</v>
          </cell>
          <cell r="N9">
            <v>1.8884266803327371E-3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2.2736771927125397E-2</v>
          </cell>
          <cell r="X9">
            <v>0.33973229739605371</v>
          </cell>
          <cell r="Y9">
            <v>9.4970319371257869E-2</v>
          </cell>
          <cell r="Z9">
            <v>1.6583971178378659E-2</v>
          </cell>
          <cell r="AA9">
            <v>0.11750323730399886</v>
          </cell>
          <cell r="AB9">
            <v>0.349592933061528</v>
          </cell>
          <cell r="AC9">
            <v>4.2328551098119158E-2</v>
          </cell>
          <cell r="AD9">
            <v>1.4737746323576542E-2</v>
          </cell>
          <cell r="AE9">
            <v>1.8141723399617937E-3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</v>
          </cell>
          <cell r="G10">
            <v>0.34239771460475693</v>
          </cell>
          <cell r="H10">
            <v>9.1203797640485848E-2</v>
          </cell>
          <cell r="I10">
            <v>0</v>
          </cell>
          <cell r="J10">
            <v>0.14013712712743945</v>
          </cell>
          <cell r="K10">
            <v>0.36044306974032991</v>
          </cell>
          <cell r="L10">
            <v>4.5865887760932651E-2</v>
          </cell>
          <cell r="M10">
            <v>1.8147394885970638E-2</v>
          </cell>
          <cell r="N10">
            <v>1.8050082400845669E-3</v>
          </cell>
          <cell r="O10">
            <v>0</v>
          </cell>
          <cell r="P10">
            <v>0</v>
          </cell>
          <cell r="S10" t="str">
            <v>SE</v>
          </cell>
          <cell r="V10">
            <v>1.0000000000000002</v>
          </cell>
          <cell r="W10">
            <v>2.1622528782077387E-2</v>
          </cell>
          <cell r="X10">
            <v>0.32900710959339652</v>
          </cell>
          <cell r="Y10">
            <v>8.7636968839804291E-2</v>
          </cell>
          <cell r="Z10">
            <v>1.7485807635464756E-2</v>
          </cell>
          <cell r="AA10">
            <v>0.13465659721515166</v>
          </cell>
          <cell r="AB10">
            <v>0.34634674090955353</v>
          </cell>
          <cell r="AC10">
            <v>4.4072149192288863E-2</v>
          </cell>
          <cell r="AD10">
            <v>1.7437680461668114E-2</v>
          </cell>
          <cell r="AE10">
            <v>1.734417370594904E-3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</v>
          </cell>
          <cell r="G11">
            <v>0.34239771460475693</v>
          </cell>
          <cell r="H11">
            <v>9.1203797640485848E-2</v>
          </cell>
          <cell r="I11">
            <v>0</v>
          </cell>
          <cell r="J11">
            <v>0.14013712712743945</v>
          </cell>
          <cell r="K11">
            <v>0.36044306974032991</v>
          </cell>
          <cell r="L11">
            <v>4.5865887760932651E-2</v>
          </cell>
          <cell r="M11">
            <v>1.8147394885970638E-2</v>
          </cell>
          <cell r="N11">
            <v>1.8050082400845669E-3</v>
          </cell>
          <cell r="O11">
            <v>0</v>
          </cell>
          <cell r="P11">
            <v>0</v>
          </cell>
          <cell r="S11" t="str">
            <v>SE-P</v>
          </cell>
          <cell r="V11">
            <v>1.0000000000000002</v>
          </cell>
          <cell r="W11">
            <v>2.1622528782077387E-2</v>
          </cell>
          <cell r="X11">
            <v>0.32900710959339652</v>
          </cell>
          <cell r="Y11">
            <v>8.7636968839804291E-2</v>
          </cell>
          <cell r="Z11">
            <v>1.7485807635464756E-2</v>
          </cell>
          <cell r="AA11">
            <v>0.13465659721515166</v>
          </cell>
          <cell r="AB11">
            <v>0.34634674090955353</v>
          </cell>
          <cell r="AC11">
            <v>4.4072149192288863E-2</v>
          </cell>
          <cell r="AD11">
            <v>1.7437680461668114E-2</v>
          </cell>
          <cell r="AE11">
            <v>1.734417370594904E-3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</v>
          </cell>
          <cell r="G12">
            <v>0.34239771460475693</v>
          </cell>
          <cell r="H12">
            <v>9.1203797640485848E-2</v>
          </cell>
          <cell r="I12">
            <v>0</v>
          </cell>
          <cell r="J12">
            <v>0.14013712712743945</v>
          </cell>
          <cell r="K12">
            <v>0.36044306974032991</v>
          </cell>
          <cell r="L12">
            <v>4.5865887760932651E-2</v>
          </cell>
          <cell r="M12">
            <v>1.8147394885970638E-2</v>
          </cell>
          <cell r="N12">
            <v>1.8050082400845669E-3</v>
          </cell>
          <cell r="O12">
            <v>0</v>
          </cell>
          <cell r="P12">
            <v>0</v>
          </cell>
          <cell r="S12" t="str">
            <v>SE-U</v>
          </cell>
          <cell r="V12">
            <v>1.0000000000000002</v>
          </cell>
          <cell r="W12">
            <v>2.1622528782077387E-2</v>
          </cell>
          <cell r="X12">
            <v>0.32900710959339652</v>
          </cell>
          <cell r="Y12">
            <v>8.7636968839804291E-2</v>
          </cell>
          <cell r="Z12">
            <v>1.7485807635464756E-2</v>
          </cell>
          <cell r="AA12">
            <v>0.13465659721515166</v>
          </cell>
          <cell r="AB12">
            <v>0.34634674090955353</v>
          </cell>
          <cell r="AC12">
            <v>4.4072149192288863E-2</v>
          </cell>
          <cell r="AD12">
            <v>1.7437680461668114E-2</v>
          </cell>
          <cell r="AE12">
            <v>1.734417370594904E-3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</v>
          </cell>
          <cell r="G13">
            <v>0.5967834325732877</v>
          </cell>
          <cell r="H13">
            <v>0.15896401493928805</v>
          </cell>
          <cell r="I13">
            <v>0</v>
          </cell>
          <cell r="J13">
            <v>0.24425255248742425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1.0000000000000002</v>
          </cell>
          <cell r="W13">
            <v>3.6622965334519877E-2</v>
          </cell>
          <cell r="X13">
            <v>0.55725285839078043</v>
          </cell>
          <cell r="Y13">
            <v>0.14843433458638208</v>
          </cell>
          <cell r="Z13">
            <v>2.9616430776150129E-2</v>
          </cell>
          <cell r="AA13">
            <v>0.22807341091216754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0.84559170272875595</v>
          </cell>
          <cell r="L14">
            <v>0.10760038792498812</v>
          </cell>
          <cell r="M14">
            <v>4.2573398769392527E-2</v>
          </cell>
          <cell r="N14">
            <v>4.2345105768634133E-3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0.84559170272875595</v>
          </cell>
          <cell r="AC14">
            <v>0.10760038792498812</v>
          </cell>
          <cell r="AD14">
            <v>4.2573398769392527E-2</v>
          </cell>
          <cell r="AE14">
            <v>4.2345105768634133E-3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0.99999999999999967</v>
          </cell>
          <cell r="F15">
            <v>0</v>
          </cell>
          <cell r="G15">
            <v>0.3335344419349226</v>
          </cell>
          <cell r="H15">
            <v>8.6764024570700427E-2</v>
          </cell>
          <cell r="I15">
            <v>0</v>
          </cell>
          <cell r="J15">
            <v>0.11006143148095635</v>
          </cell>
          <cell r="K15">
            <v>0.39761088335503381</v>
          </cell>
          <cell r="L15">
            <v>5.2028707667317028E-2</v>
          </cell>
          <cell r="M15">
            <v>1.86027893354191E-2</v>
          </cell>
          <cell r="N15">
            <v>1.3977216556503183E-3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0.99999999999999989</v>
          </cell>
          <cell r="W15">
            <v>2.8381458379249377E-2</v>
          </cell>
          <cell r="X15">
            <v>0.32000951495559621</v>
          </cell>
          <cell r="Y15">
            <v>8.3298350135781532E-2</v>
          </cell>
          <cell r="Z15">
            <v>1.1387504279758204E-2</v>
          </cell>
          <cell r="AA15">
            <v>0.10575392030715786</v>
          </cell>
          <cell r="AB15">
            <v>0.38211986314288027</v>
          </cell>
          <cell r="AC15">
            <v>4.9885822057145764E-2</v>
          </cell>
          <cell r="AD15">
            <v>1.7826485825883347E-2</v>
          </cell>
          <cell r="AE15">
            <v>1.3370809165474365E-3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0.99999999999999967</v>
          </cell>
          <cell r="F16">
            <v>0</v>
          </cell>
          <cell r="G16">
            <v>0.3335344419349226</v>
          </cell>
          <cell r="H16">
            <v>8.6764024570700427E-2</v>
          </cell>
          <cell r="I16">
            <v>0</v>
          </cell>
          <cell r="J16">
            <v>0.11006143148095635</v>
          </cell>
          <cell r="K16">
            <v>0.39761088335503381</v>
          </cell>
          <cell r="L16">
            <v>5.2028707667317028E-2</v>
          </cell>
          <cell r="M16">
            <v>1.86027893354191E-2</v>
          </cell>
          <cell r="N16">
            <v>1.3977216556503183E-3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0.99999999999999989</v>
          </cell>
          <cell r="W16">
            <v>2.8381458379249377E-2</v>
          </cell>
          <cell r="X16">
            <v>0.32000951495559621</v>
          </cell>
          <cell r="Y16">
            <v>8.3298350135781532E-2</v>
          </cell>
          <cell r="Z16">
            <v>1.1387504279758204E-2</v>
          </cell>
          <cell r="AA16">
            <v>0.10575392030715786</v>
          </cell>
          <cell r="AB16">
            <v>0.38211986314288027</v>
          </cell>
          <cell r="AC16">
            <v>4.9885822057145764E-2</v>
          </cell>
          <cell r="AD16">
            <v>1.7826485825883347E-2</v>
          </cell>
          <cell r="AE16">
            <v>1.3370809165474365E-3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0.99999999999999967</v>
          </cell>
          <cell r="F17">
            <v>0</v>
          </cell>
          <cell r="G17">
            <v>0.3335344419349226</v>
          </cell>
          <cell r="H17">
            <v>8.6764024570700427E-2</v>
          </cell>
          <cell r="I17">
            <v>0</v>
          </cell>
          <cell r="J17">
            <v>0.11006143148095635</v>
          </cell>
          <cell r="K17">
            <v>0.39761088335503381</v>
          </cell>
          <cell r="L17">
            <v>5.2028707667317028E-2</v>
          </cell>
          <cell r="M17">
            <v>1.86027893354191E-2</v>
          </cell>
          <cell r="N17">
            <v>1.3977216556503183E-3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0.99999999999999989</v>
          </cell>
          <cell r="W17">
            <v>2.8381458379249377E-2</v>
          </cell>
          <cell r="X17">
            <v>0.32000951495559621</v>
          </cell>
          <cell r="Y17">
            <v>8.3298350135781532E-2</v>
          </cell>
          <cell r="Z17">
            <v>1.1387504279758204E-2</v>
          </cell>
          <cell r="AA17">
            <v>0.10575392030715786</v>
          </cell>
          <cell r="AB17">
            <v>0.38211986314288027</v>
          </cell>
          <cell r="AC17">
            <v>4.9885822057145764E-2</v>
          </cell>
          <cell r="AD17">
            <v>1.7826485825883347E-2</v>
          </cell>
          <cell r="AE17">
            <v>1.3370809165474365E-3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0.99999999999999978</v>
          </cell>
          <cell r="F20">
            <v>0</v>
          </cell>
          <cell r="G20">
            <v>0.33353444193492265</v>
          </cell>
          <cell r="H20">
            <v>8.676402457070044E-2</v>
          </cell>
          <cell r="I20">
            <v>0</v>
          </cell>
          <cell r="J20">
            <v>0.11006143148095636</v>
          </cell>
          <cell r="K20">
            <v>0.39761088335503381</v>
          </cell>
          <cell r="L20">
            <v>5.2028707667317035E-2</v>
          </cell>
          <cell r="M20">
            <v>1.8602789335419104E-2</v>
          </cell>
          <cell r="N20">
            <v>1.3977216556503181E-3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2.8381458379249377E-2</v>
          </cell>
          <cell r="X20">
            <v>0.32000951495559621</v>
          </cell>
          <cell r="Y20">
            <v>8.3298350135781518E-2</v>
          </cell>
          <cell r="Z20">
            <v>1.1387504279758206E-2</v>
          </cell>
          <cell r="AA20">
            <v>0.1057539203071579</v>
          </cell>
          <cell r="AB20">
            <v>0.38211986314288027</v>
          </cell>
          <cell r="AC20">
            <v>4.9885822057145771E-2</v>
          </cell>
          <cell r="AD20">
            <v>1.7826485825883347E-2</v>
          </cell>
          <cell r="AE20">
            <v>1.3370809165474363E-3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0.99999999999999956</v>
          </cell>
          <cell r="F23">
            <v>0</v>
          </cell>
          <cell r="G23">
            <v>0.3397234556004271</v>
          </cell>
          <cell r="H23">
            <v>8.6658349600544082E-2</v>
          </cell>
          <cell r="I23">
            <v>0</v>
          </cell>
          <cell r="J23">
            <v>0.10942778357153662</v>
          </cell>
          <cell r="K23">
            <v>0.39468501328699757</v>
          </cell>
          <cell r="L23">
            <v>4.9777111608450844E-2</v>
          </cell>
          <cell r="M23">
            <v>1.8390637362508119E-2</v>
          </cell>
          <cell r="N23">
            <v>1.3376489695351634E-3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2.9070740076263393E-2</v>
          </cell>
          <cell r="X23">
            <v>0.32414496251842601</v>
          </cell>
          <cell r="Y23">
            <v>8.2782157924359195E-2</v>
          </cell>
          <cell r="Z23">
            <v>1.1188785030838313E-2</v>
          </cell>
          <cell r="AA23">
            <v>0.10455351658922471</v>
          </cell>
          <cell r="AB23">
            <v>0.38142535766988117</v>
          </cell>
          <cell r="AC23">
            <v>4.7896247639563121E-2</v>
          </cell>
          <cell r="AD23">
            <v>1.7656942493020709E-2</v>
          </cell>
          <cell r="AE23">
            <v>1.2812900584234762E-3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0</v>
          </cell>
          <cell r="G32">
            <v>0.68362755124766594</v>
          </cell>
          <cell r="H32">
            <v>0.14532373715039246</v>
          </cell>
          <cell r="I32">
            <v>0</v>
          </cell>
          <cell r="J32">
            <v>0.17104871160194157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1.0000000000000002</v>
          </cell>
          <cell r="W32">
            <v>8.0809844848375292E-2</v>
          </cell>
          <cell r="X32">
            <v>0.6225039206017049</v>
          </cell>
          <cell r="Y32">
            <v>0.13348927244014278</v>
          </cell>
          <cell r="Z32">
            <v>6.3998799639009051E-3</v>
          </cell>
          <cell r="AA32">
            <v>0.15679708214587634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0.99999999999999978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0.85178629561925034</v>
          </cell>
          <cell r="L33">
            <v>0.10789744734256068</v>
          </cell>
          <cell r="M33">
            <v>4.0316257038188759E-2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1.0000000000000002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0.85457085751677209</v>
          </cell>
          <cell r="AC33">
            <v>0.10614902050915211</v>
          </cell>
          <cell r="AD33">
            <v>3.9280121974075967E-2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0</v>
          </cell>
          <cell r="G34">
            <v>0.38149288161482081</v>
          </cell>
          <cell r="H34">
            <v>8.1096748004606242E-2</v>
          </cell>
          <cell r="I34">
            <v>0</v>
          </cell>
          <cell r="J34">
            <v>9.5452364034238318E-2</v>
          </cell>
          <cell r="K34">
            <v>0.37645377304501354</v>
          </cell>
          <cell r="L34">
            <v>4.768614071737675E-2</v>
          </cell>
          <cell r="M34">
            <v>1.7818092583944289E-2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4.6633588918287248E-2</v>
          </cell>
          <cell r="X34">
            <v>0.35923335811163459</v>
          </cell>
          <cell r="Y34">
            <v>7.7033731071444164E-2</v>
          </cell>
          <cell r="Z34">
            <v>3.6932303474028795E-3</v>
          </cell>
          <cell r="AA34">
            <v>9.048415680165392E-2</v>
          </cell>
          <cell r="AB34">
            <v>0.36141676044159859</v>
          </cell>
          <cell r="AC34">
            <v>4.4892749125503173E-2</v>
          </cell>
          <cell r="AD34">
            <v>1.6612425182475594E-2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0.34239771460475699</v>
          </cell>
          <cell r="H38">
            <v>9.1203797640485848E-2</v>
          </cell>
          <cell r="I38">
            <v>0</v>
          </cell>
          <cell r="J38">
            <v>0.14013712712743948</v>
          </cell>
          <cell r="K38">
            <v>0.36044306974032991</v>
          </cell>
          <cell r="L38">
            <v>4.5865887760932665E-2</v>
          </cell>
          <cell r="M38">
            <v>1.8147394885970638E-2</v>
          </cell>
          <cell r="N38">
            <v>1.8050082400845665E-3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2.1622528782077391E-2</v>
          </cell>
          <cell r="X38">
            <v>0.32900710959339652</v>
          </cell>
          <cell r="Y38">
            <v>8.7636968839804291E-2</v>
          </cell>
          <cell r="Z38">
            <v>1.748580763546476E-2</v>
          </cell>
          <cell r="AA38">
            <v>0.13465659721515166</v>
          </cell>
          <cell r="AB38">
            <v>0.34634674090955347</v>
          </cell>
          <cell r="AC38">
            <v>4.4072149192288856E-2</v>
          </cell>
          <cell r="AD38">
            <v>1.7437680461668117E-2</v>
          </cell>
          <cell r="AE38">
            <v>1.7344173705949044E-3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</v>
          </cell>
          <cell r="G47">
            <v>0.34730657541284082</v>
          </cell>
          <cell r="H47">
            <v>8.4116638875464944E-2</v>
          </cell>
          <cell r="I47">
            <v>0</v>
          </cell>
          <cell r="J47">
            <v>7.6767571223117642E-2</v>
          </cell>
          <cell r="K47">
            <v>0.4441034035877498</v>
          </cell>
          <cell r="L47">
            <v>3.8456347495961933E-2</v>
          </cell>
          <cell r="M47">
            <v>9.249463404864839E-3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2.8382689399591928E-2</v>
          </cell>
          <cell r="X47">
            <v>0.329148560578918</v>
          </cell>
          <cell r="Y47">
            <v>7.9718820680791197E-2</v>
          </cell>
          <cell r="Z47">
            <v>2.3899691987338403E-2</v>
          </cell>
          <cell r="AA47">
            <v>7.2753979786282258E-2</v>
          </cell>
          <cell r="AB47">
            <v>0.42088462006614125</v>
          </cell>
          <cell r="AC47">
            <v>3.6445758069429728E-2</v>
          </cell>
          <cell r="AD47">
            <v>8.7658794315072404E-3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0.68341769531166341</v>
          </cell>
          <cell r="H48">
            <v>0.16552177110179839</v>
          </cell>
          <cell r="I48">
            <v>0</v>
          </cell>
          <cell r="J48">
            <v>0.15106053358653826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1.0000000000000002</v>
          </cell>
          <cell r="W48">
            <v>5.3160686363156281E-2</v>
          </cell>
          <cell r="X48">
            <v>0.61649420002009325</v>
          </cell>
          <cell r="Y48">
            <v>0.14931309587290792</v>
          </cell>
          <cell r="Z48">
            <v>4.4764046564706547E-2</v>
          </cell>
          <cell r="AA48">
            <v>0.13626797117913605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0.90299935524706432</v>
          </cell>
          <cell r="L49">
            <v>7.8193629486897648E-2</v>
          </cell>
          <cell r="M49">
            <v>1.8807015266038046E-2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0.90299935524706432</v>
          </cell>
          <cell r="AC49">
            <v>7.8193629486897648E-2</v>
          </cell>
          <cell r="AD49">
            <v>1.8807015266038046E-2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1.0000000000000022</v>
          </cell>
          <cell r="F53">
            <v>0</v>
          </cell>
          <cell r="G53">
            <v>0.3816896906085675</v>
          </cell>
          <cell r="H53">
            <v>8.5957376024456481E-2</v>
          </cell>
          <cell r="I53">
            <v>0</v>
          </cell>
          <cell r="J53">
            <v>8.7750068936117392E-2</v>
          </cell>
          <cell r="K53">
            <v>0.36073559816351231</v>
          </cell>
          <cell r="L53">
            <v>5.1975161827008586E-2</v>
          </cell>
          <cell r="M53">
            <v>1.1563833346918261E-2</v>
          </cell>
          <cell r="N53">
            <v>1.0092868399971932E-3</v>
          </cell>
          <cell r="O53">
            <v>2.2886988525167861E-2</v>
          </cell>
          <cell r="P53">
            <v>-3.5680042717433657E-3</v>
          </cell>
          <cell r="S53" t="str">
            <v>EXCTAX</v>
          </cell>
          <cell r="V53">
            <v>0.98213597542665398</v>
          </cell>
          <cell r="W53">
            <v>1.5138877192655666E-2</v>
          </cell>
          <cell r="X53">
            <v>0.32943111278859438</v>
          </cell>
          <cell r="Y53">
            <v>7.5292075047269522E-2</v>
          </cell>
          <cell r="Z53">
            <v>0.11890483182898383</v>
          </cell>
          <cell r="AA53">
            <v>7.8791992825786555E-2</v>
          </cell>
          <cell r="AB53">
            <v>0.3093332592586997</v>
          </cell>
          <cell r="AC53">
            <v>4.4139979850285678E-2</v>
          </cell>
          <cell r="AD53">
            <v>1.0223252642474286E-2</v>
          </cell>
          <cell r="AE53">
            <v>8.8059399190434137E-4</v>
          </cell>
          <cell r="AF53">
            <v>0</v>
          </cell>
          <cell r="AG53">
            <v>0</v>
          </cell>
        </row>
        <row r="54">
          <cell r="B54" t="str">
            <v>INT</v>
          </cell>
          <cell r="E54">
            <v>0.99999999999999956</v>
          </cell>
          <cell r="F54">
            <v>0</v>
          </cell>
          <cell r="G54">
            <v>0.33881281027729271</v>
          </cell>
          <cell r="H54">
            <v>8.6426057659927835E-2</v>
          </cell>
          <cell r="I54">
            <v>0</v>
          </cell>
          <cell r="J54">
            <v>0.10913445705054542</v>
          </cell>
          <cell r="K54">
            <v>0.39362704082281841</v>
          </cell>
          <cell r="L54">
            <v>4.9643681628453555E-2</v>
          </cell>
          <cell r="M54">
            <v>1.8341340360409665E-2</v>
          </cell>
          <cell r="N54">
            <v>1.3340633361088525E-3</v>
          </cell>
          <cell r="O54">
            <v>0</v>
          </cell>
          <cell r="P54">
            <v>2.6805488644429869E-3</v>
          </cell>
          <cell r="S54" t="str">
            <v>INT</v>
          </cell>
          <cell r="V54">
            <v>0.99731945113555709</v>
          </cell>
          <cell r="W54">
            <v>2.8992814536963448E-2</v>
          </cell>
          <cell r="X54">
            <v>0.3232760761072323</v>
          </cell>
          <cell r="Y54">
            <v>8.2560256304938906E-2</v>
          </cell>
          <cell r="Z54">
            <v>1.1158792945829402E-2</v>
          </cell>
          <cell r="AA54">
            <v>0.10427325577905794</v>
          </cell>
          <cell r="AB54">
            <v>0.38040292836050937</v>
          </cell>
          <cell r="AC54">
            <v>4.7767859407341809E-2</v>
          </cell>
          <cell r="AD54">
            <v>1.7609612195871507E-2</v>
          </cell>
          <cell r="AE54">
            <v>1.277855497812347E-3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</v>
          </cell>
          <cell r="G55">
            <v>0.43662066258948778</v>
          </cell>
          <cell r="H55">
            <v>3.8253899152863841E-2</v>
          </cell>
          <cell r="I55">
            <v>0</v>
          </cell>
          <cell r="J55">
            <v>7.272931601924415E-2</v>
          </cell>
          <cell r="K55">
            <v>0.35874358220324826</v>
          </cell>
          <cell r="L55">
            <v>6.3004037500188292E-2</v>
          </cell>
          <cell r="M55">
            <v>3.0648502534967613E-2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2.5558241351315639E-2</v>
          </cell>
          <cell r="X55">
            <v>0.41597697773896186</v>
          </cell>
          <cell r="Y55">
            <v>3.6445232028106164E-2</v>
          </cell>
          <cell r="Z55">
            <v>2.1722353955588556E-2</v>
          </cell>
          <cell r="AA55">
            <v>6.929063066159033E-2</v>
          </cell>
          <cell r="AB55">
            <v>0.3417819720741474</v>
          </cell>
          <cell r="AC55">
            <v>6.0025169100440874E-2</v>
          </cell>
          <cell r="AD55">
            <v>2.9199423089849182E-2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0.99999999999999989</v>
          </cell>
          <cell r="F57">
            <v>3.1319071324450505E-2</v>
          </cell>
          <cell r="G57">
            <v>0.33884831382539715</v>
          </cell>
          <cell r="H57">
            <v>8.7665272136688857E-2</v>
          </cell>
          <cell r="I57">
            <v>9.1746113092770129E-3</v>
          </cell>
          <cell r="J57">
            <v>0.10743579459157279</v>
          </cell>
          <cell r="K57">
            <v>0.36105636042646722</v>
          </cell>
          <cell r="L57">
            <v>4.6988125623485429E-2</v>
          </cell>
          <cell r="M57">
            <v>1.6468237999570191E-2</v>
          </cell>
          <cell r="N57">
            <v>1.0442127630908393E-3</v>
          </cell>
          <cell r="O57">
            <v>0</v>
          </cell>
          <cell r="P57">
            <v>0</v>
          </cell>
          <cell r="S57" t="str">
            <v>TAXDEPR</v>
          </cell>
          <cell r="V57">
            <v>0.99999999999999989</v>
          </cell>
          <cell r="W57">
            <v>3.1319071324450505E-2</v>
          </cell>
          <cell r="X57">
            <v>0.33884831382539715</v>
          </cell>
          <cell r="Y57">
            <v>8.7665272136688857E-2</v>
          </cell>
          <cell r="Z57">
            <v>9.1746113092770129E-3</v>
          </cell>
          <cell r="AA57">
            <v>0.10743579459157279</v>
          </cell>
          <cell r="AB57">
            <v>0.36105636042646722</v>
          </cell>
          <cell r="AC57">
            <v>4.6988125623485429E-2</v>
          </cell>
          <cell r="AD57">
            <v>1.6468237999570191E-2</v>
          </cell>
          <cell r="AE57">
            <v>1.0442127630908393E-3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</v>
          </cell>
          <cell r="G58">
            <v>0.34925100486525384</v>
          </cell>
          <cell r="H58">
            <v>3.2451583787493667E-2</v>
          </cell>
          <cell r="I58">
            <v>0</v>
          </cell>
          <cell r="J58">
            <v>8.2525559024667933E-2</v>
          </cell>
          <cell r="K58">
            <v>0.49046841848216705</v>
          </cell>
          <cell r="L58">
            <v>3.7565122505869131E-2</v>
          </cell>
          <cell r="M58">
            <v>7.7383113345484093E-3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</v>
          </cell>
          <cell r="W58">
            <v>1.9021506116633939E-2</v>
          </cell>
          <cell r="X58">
            <v>0.33476158270030576</v>
          </cell>
          <cell r="Y58">
            <v>2.7670162453887127E-2</v>
          </cell>
          <cell r="Z58">
            <v>2.2834501080535786E-2</v>
          </cell>
          <cell r="AA58">
            <v>7.9452870732245051E-2</v>
          </cell>
          <cell r="AB58">
            <v>0.47301133618230262</v>
          </cell>
          <cell r="AC58">
            <v>3.5933747331801928E-2</v>
          </cell>
          <cell r="AD58">
            <v>7.3142934022877885E-3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</v>
          </cell>
          <cell r="E59">
            <v>1.0000000000000002</v>
          </cell>
          <cell r="F59">
            <v>5.0588018361418574E-2</v>
          </cell>
          <cell r="G59">
            <v>0.54336459047092767</v>
          </cell>
          <cell r="H59">
            <v>0.12367959285937885</v>
          </cell>
          <cell r="I59">
            <v>-8.9326254637259475E-2</v>
          </cell>
          <cell r="J59">
            <v>0.12386593417984204</v>
          </cell>
          <cell r="K59">
            <v>0.32285230345311444</v>
          </cell>
          <cell r="L59">
            <v>2.054440652035749E-3</v>
          </cell>
          <cell r="M59">
            <v>-5.578034383271805E-2</v>
          </cell>
          <cell r="N59">
            <v>-2.670317789865024E-4</v>
          </cell>
          <cell r="O59">
            <v>0</v>
          </cell>
          <cell r="P59">
            <v>-2.1031249727753224E-2</v>
          </cell>
          <cell r="S59" t="str">
            <v>DITEXP</v>
          </cell>
          <cell r="V59">
            <v>1.0210888282473278</v>
          </cell>
          <cell r="W59">
            <v>5.0590871146978529E-2</v>
          </cell>
          <cell r="X59">
            <v>0.543395232166485</v>
          </cell>
          <cell r="Y59">
            <v>0.12368656746261493</v>
          </cell>
          <cell r="Z59">
            <v>-8.9331291969371077E-2</v>
          </cell>
          <cell r="AA59">
            <v>0.12387291929133372</v>
          </cell>
          <cell r="AB59">
            <v>0.32287050990632449</v>
          </cell>
          <cell r="AC59">
            <v>2.0545565071100479E-3</v>
          </cell>
          <cell r="AD59">
            <v>-5.578348942656753E-2</v>
          </cell>
          <cell r="AE59">
            <v>-2.6704683757997608E-4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1.0000000000000002</v>
          </cell>
          <cell r="F60">
            <v>1.9116246939984507E-2</v>
          </cell>
          <cell r="G60">
            <v>0.20805838140218072</v>
          </cell>
          <cell r="H60">
            <v>5.5878442500252319E-2</v>
          </cell>
          <cell r="I60">
            <v>1.0626278162979877E-2</v>
          </cell>
          <cell r="J60">
            <v>7.9882324149611036E-2</v>
          </cell>
          <cell r="K60">
            <v>0.50999998112374045</v>
          </cell>
          <cell r="L60">
            <v>6.9861762761910848E-2</v>
          </cell>
          <cell r="M60">
            <v>2.9841276994295347E-2</v>
          </cell>
          <cell r="N60">
            <v>3.4836429123730819E-3</v>
          </cell>
          <cell r="O60">
            <v>1.1653091121291802E-5</v>
          </cell>
          <cell r="P60">
            <v>1.3240009961550522E-2</v>
          </cell>
          <cell r="S60" t="str">
            <v>DITBAL</v>
          </cell>
          <cell r="V60">
            <v>0.98774775976513296</v>
          </cell>
          <cell r="W60">
            <v>2.0182516375821545E-2</v>
          </cell>
          <cell r="X60">
            <v>0.2291971279824393</v>
          </cell>
          <cell r="Y60">
            <v>6.0801305104889923E-2</v>
          </cell>
          <cell r="Z60">
            <v>7.2622677728882987E-3</v>
          </cell>
          <cell r="AA60">
            <v>7.6819950429562925E-2</v>
          </cell>
          <cell r="AB60">
            <v>0.50124849462251964</v>
          </cell>
          <cell r="AC60">
            <v>6.6213811835190373E-2</v>
          </cell>
          <cell r="AD60">
            <v>2.4069310782990405E-2</v>
          </cell>
          <cell r="AE60">
            <v>1.9529748588305287E-3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6.11E-3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1.9199999999999998E-2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0.99999999999999989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1.9769999999999999E-2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2.86E-2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2.8171999999999999E-2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3.8600000000000001E-3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0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B69" t="str">
            <v>SNPPS</v>
          </cell>
          <cell r="E69">
            <v>1</v>
          </cell>
          <cell r="F69">
            <v>0</v>
          </cell>
          <cell r="G69">
            <v>0.31099976565092724</v>
          </cell>
          <cell r="H69">
            <v>8.5938435976043948E-2</v>
          </cell>
          <cell r="I69">
            <v>0</v>
          </cell>
          <cell r="J69">
            <v>0.11237729858387135</v>
          </cell>
          <cell r="K69">
            <v>0.41869243523409899</v>
          </cell>
          <cell r="L69">
            <v>5.1336211088699679E-2</v>
          </cell>
          <cell r="M69">
            <v>1.8501973813008232E-2</v>
          </cell>
          <cell r="N69">
            <v>2.1538796533505911E-3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1.999585083642685E-2</v>
          </cell>
          <cell r="X69">
            <v>0.30009609789942271</v>
          </cell>
          <cell r="Y69">
            <v>8.292526873644622E-2</v>
          </cell>
          <cell r="Z69">
            <v>1.4966412893214348E-2</v>
          </cell>
          <cell r="AA69">
            <v>0.10843812079175877</v>
          </cell>
          <cell r="AB69">
            <v>0.40409577111570633</v>
          </cell>
          <cell r="AC69">
            <v>4.9546605387594971E-2</v>
          </cell>
          <cell r="AD69">
            <v>1.7857085338962419E-2</v>
          </cell>
          <cell r="AE69">
            <v>2.07878700046755E-3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</v>
          </cell>
          <cell r="F70">
            <v>0</v>
          </cell>
          <cell r="G70">
            <v>0.30600481740492458</v>
          </cell>
          <cell r="H70">
            <v>8.455818400336379E-2</v>
          </cell>
          <cell r="I70">
            <v>0</v>
          </cell>
          <cell r="J70">
            <v>0.11057241365324395</v>
          </cell>
          <cell r="K70">
            <v>0.425672357715976</v>
          </cell>
          <cell r="L70">
            <v>5.2192024912305186E-2</v>
          </cell>
          <cell r="M70">
            <v>1.8810415838965321E-2</v>
          </cell>
          <cell r="N70">
            <v>2.1897864712210257E-3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1.9331381760247152E-2</v>
          </cell>
          <cell r="X70">
            <v>0.29012380021789058</v>
          </cell>
          <cell r="Y70">
            <v>8.0169633221858341E-2</v>
          </cell>
          <cell r="Z70">
            <v>1.4469073788705647E-2</v>
          </cell>
          <cell r="AA70">
            <v>0.10483468433213584</v>
          </cell>
          <cell r="AB70">
            <v>0.41902238399193348</v>
          </cell>
          <cell r="AC70">
            <v>5.1376773013229564E-2</v>
          </cell>
          <cell r="AD70">
            <v>1.8516695805106394E-2</v>
          </cell>
          <cell r="AE70">
            <v>2.1555738688934195E-3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0.99999999999999989</v>
          </cell>
          <cell r="F71">
            <v>0</v>
          </cell>
          <cell r="G71">
            <v>0.32561328382540505</v>
          </cell>
          <cell r="H71">
            <v>8.9976583379124994E-2</v>
          </cell>
          <cell r="I71">
            <v>0</v>
          </cell>
          <cell r="J71">
            <v>0.11765777746724582</v>
          </cell>
          <cell r="K71">
            <v>0.3982715581755652</v>
          </cell>
          <cell r="L71">
            <v>4.8832391179206597E-2</v>
          </cell>
          <cell r="M71">
            <v>1.7599577445697692E-2</v>
          </cell>
          <cell r="N71">
            <v>2.0488285277544065E-3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2.0840892136044984E-2</v>
          </cell>
          <cell r="X71">
            <v>0.31277840877750146</v>
          </cell>
          <cell r="Y71">
            <v>8.6429759614952459E-2</v>
          </cell>
          <cell r="Z71">
            <v>1.5598905959168992E-2</v>
          </cell>
          <cell r="AA71">
            <v>0.11302080603339315</v>
          </cell>
          <cell r="AB71">
            <v>0.38511278936982263</v>
          </cell>
          <cell r="AC71">
            <v>4.7219082129812802E-2</v>
          </cell>
          <cell r="AD71">
            <v>1.7018222996779801E-2</v>
          </cell>
          <cell r="AE71">
            <v>1.9811329825239745E-3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0.99999999999999978</v>
          </cell>
          <cell r="F72">
            <v>0</v>
          </cell>
          <cell r="G72">
            <v>0.42918336099690912</v>
          </cell>
          <cell r="H72">
            <v>0.11859605975528251</v>
          </cell>
          <cell r="I72">
            <v>0</v>
          </cell>
          <cell r="J72">
            <v>0.15508200337396399</v>
          </cell>
          <cell r="K72">
            <v>0.25354310965206672</v>
          </cell>
          <cell r="L72">
            <v>3.1087121480726929E-2</v>
          </cell>
          <cell r="M72">
            <v>1.1204042825919119E-2</v>
          </cell>
          <cell r="N72">
            <v>1.304301915131304E-3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2.6905560189435573E-2</v>
          </cell>
          <cell r="X72">
            <v>0.40379645210888626</v>
          </cell>
          <cell r="Y72">
            <v>0.11158068878714779</v>
          </cell>
          <cell r="Z72">
            <v>2.0138163972735445E-2</v>
          </cell>
          <cell r="AA72">
            <v>0.14590968944801894</v>
          </cell>
          <cell r="AB72">
            <v>0.24887627287721659</v>
          </cell>
          <cell r="AC72">
            <v>3.0514980269496759E-2</v>
          </cell>
          <cell r="AD72">
            <v>1.0997899907096107E-2</v>
          </cell>
          <cell r="AE72">
            <v>1.2802924399667487E-3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</v>
          </cell>
          <cell r="G73">
            <v>0.53411027473518491</v>
          </cell>
          <cell r="H73">
            <v>0.14759047021597035</v>
          </cell>
          <cell r="I73">
            <v>0</v>
          </cell>
          <cell r="J73">
            <v>0.19299651141216384</v>
          </cell>
          <cell r="K73">
            <v>0.10691862265325058</v>
          </cell>
          <cell r="L73">
            <v>1.3109377003124995E-2</v>
          </cell>
          <cell r="M73">
            <v>4.7247224692447513E-3</v>
          </cell>
          <cell r="N73">
            <v>5.5002151106061097E-4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3.3411807214867917E-2</v>
          </cell>
          <cell r="X73">
            <v>0.50144167662441741</v>
          </cell>
          <cell r="Y73">
            <v>0.13856290062015486</v>
          </cell>
          <cell r="Z73">
            <v>2.5007933214586251E-2</v>
          </cell>
          <cell r="AA73">
            <v>0.18119326935748611</v>
          </cell>
          <cell r="AB73">
            <v>0.10272013994761194</v>
          </cell>
          <cell r="AC73">
            <v>1.2594623856842046E-2</v>
          </cell>
          <cell r="AD73">
            <v>4.539226678889079E-3</v>
          </cell>
          <cell r="AE73">
            <v>5.2842248514439738E-4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</v>
          </cell>
          <cell r="G74">
            <v>0.3522037602074003</v>
          </cell>
          <cell r="H74">
            <v>9.7324318665496595E-2</v>
          </cell>
          <cell r="I74">
            <v>0</v>
          </cell>
          <cell r="J74">
            <v>0.12726603520214344</v>
          </cell>
          <cell r="K74">
            <v>0.36111412335108189</v>
          </cell>
          <cell r="L74">
            <v>4.4276488666667183E-2</v>
          </cell>
          <cell r="M74">
            <v>1.5957594385514709E-2</v>
          </cell>
          <cell r="N74">
            <v>1.8576795216960398E-3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2.2542608934372429E-2</v>
          </cell>
          <cell r="X74">
            <v>0.33831763564438988</v>
          </cell>
          <cell r="Y74">
            <v>9.3486989835811857E-2</v>
          </cell>
          <cell r="Z74">
            <v>1.6872600008971093E-2</v>
          </cell>
          <cell r="AA74">
            <v>0.12224926914006089</v>
          </cell>
          <cell r="AB74">
            <v>0.34688547558774857</v>
          </cell>
          <cell r="AC74">
            <v>4.2531991181647785E-2</v>
          </cell>
          <cell r="AD74">
            <v>1.5328949182799879E-2</v>
          </cell>
          <cell r="AE74">
            <v>1.784480484197742E-3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0.99999999999999978</v>
          </cell>
          <cell r="F75">
            <v>0</v>
          </cell>
          <cell r="G75">
            <v>0.33313536928195198</v>
          </cell>
          <cell r="H75">
            <v>9.7421547751824294E-2</v>
          </cell>
          <cell r="I75">
            <v>0</v>
          </cell>
          <cell r="J75">
            <v>0.11384123488835274</v>
          </cell>
          <cell r="K75">
            <v>0.37181540034513777</v>
          </cell>
          <cell r="L75">
            <v>5.849999870203728E-2</v>
          </cell>
          <cell r="M75">
            <v>2.447738011018652E-2</v>
          </cell>
          <cell r="N75">
            <v>8.0906892050920795E-4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2.547225245280995E-2</v>
          </cell>
          <cell r="X75">
            <v>0.3212137757512355</v>
          </cell>
          <cell r="Y75">
            <v>9.3841899096559989E-2</v>
          </cell>
          <cell r="Z75">
            <v>7.9249006701563353E-3</v>
          </cell>
          <cell r="AA75">
            <v>0.11046489867123281</v>
          </cell>
          <cell r="AB75">
            <v>0.35995075912352414</v>
          </cell>
          <cell r="AC75">
            <v>5.6677829069205897E-2</v>
          </cell>
          <cell r="AD75">
            <v>2.3659924437277723E-2</v>
          </cell>
          <cell r="AE75">
            <v>7.9376072799761284E-4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0.99999999999999989</v>
          </cell>
          <cell r="F76">
            <v>0</v>
          </cell>
          <cell r="G76">
            <v>0.33522754849475356</v>
          </cell>
          <cell r="H76">
            <v>8.5751104893102864E-2</v>
          </cell>
          <cell r="I76">
            <v>0</v>
          </cell>
          <cell r="J76">
            <v>0.10369164383595707</v>
          </cell>
          <cell r="K76">
            <v>0.40772399827884498</v>
          </cell>
          <cell r="L76">
            <v>4.9400314315431702E-2</v>
          </cell>
          <cell r="M76">
            <v>1.7295490190368377E-2</v>
          </cell>
          <cell r="N76">
            <v>9.098999915413122E-4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0.99999999999999989</v>
          </cell>
          <cell r="W76">
            <v>2.7401908583428052E-2</v>
          </cell>
          <cell r="X76">
            <v>0.3212438771413344</v>
          </cell>
          <cell r="Y76">
            <v>8.2164520126930887E-2</v>
          </cell>
          <cell r="Z76">
            <v>1.5054317110295486E-2</v>
          </cell>
          <cell r="AA76">
            <v>0.10059001252616902</v>
          </cell>
          <cell r="AB76">
            <v>0.38775250157936814</v>
          </cell>
          <cell r="AC76">
            <v>4.7968418481520829E-2</v>
          </cell>
          <cell r="AD76">
            <v>1.6868057303454972E-2</v>
          </cell>
          <cell r="AE76">
            <v>9.563871474981702E-4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</v>
          </cell>
          <cell r="G77">
            <v>0.50578650344508791</v>
          </cell>
          <cell r="H77">
            <v>0.13924564452772667</v>
          </cell>
          <cell r="I77">
            <v>0</v>
          </cell>
          <cell r="J77">
            <v>0.18525541865525974</v>
          </cell>
          <cell r="K77">
            <v>0.14431463898665339</v>
          </cell>
          <cell r="L77">
            <v>1.7948472790601546E-2</v>
          </cell>
          <cell r="M77">
            <v>6.714400512768246E-3</v>
          </cell>
          <cell r="N77">
            <v>7.3492108190252147E-4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3.1668666626398209E-2</v>
          </cell>
          <cell r="X77">
            <v>0.47596403971658258</v>
          </cell>
          <cell r="Y77">
            <v>0.13102484980275309</v>
          </cell>
          <cell r="Z77">
            <v>2.3900997783024926E-2</v>
          </cell>
          <cell r="AA77">
            <v>0.17438289379977429</v>
          </cell>
          <cell r="AB77">
            <v>0.1386564321033838</v>
          </cell>
          <cell r="AC77">
            <v>1.7244806267758858E-2</v>
          </cell>
          <cell r="AD77">
            <v>6.4512085749695094E-3</v>
          </cell>
          <cell r="AE77">
            <v>7.0610532535475795E-4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0.99999999999999989</v>
          </cell>
          <cell r="F78">
            <v>0</v>
          </cell>
          <cell r="G78">
            <v>0.51865831554239317</v>
          </cell>
          <cell r="H78">
            <v>0.14271099483085953</v>
          </cell>
          <cell r="I78">
            <v>0</v>
          </cell>
          <cell r="J78">
            <v>0.19034694435469224</v>
          </cell>
          <cell r="K78">
            <v>0.12594196216235745</v>
          </cell>
          <cell r="L78">
            <v>1.5740635377385053E-2</v>
          </cell>
          <cell r="M78">
            <v>5.9620617674812906E-3</v>
          </cell>
          <cell r="N78">
            <v>6.3908596483125077E-4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3.2429025597961375E-2</v>
          </cell>
          <cell r="X78">
            <v>0.48749612526695679</v>
          </cell>
          <cell r="Y78">
            <v>0.13412357146179635</v>
          </cell>
          <cell r="Z78">
            <v>2.4505037165893608E-2</v>
          </cell>
          <cell r="AA78">
            <v>0.17897310368015043</v>
          </cell>
          <cell r="AB78">
            <v>0.12100675819227386</v>
          </cell>
          <cell r="AC78">
            <v>1.5123855907568401E-2</v>
          </cell>
          <cell r="AD78">
            <v>5.7284813285987451E-3</v>
          </cell>
          <cell r="AE78">
            <v>6.1404139880051221E-4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1.0000000000000022</v>
          </cell>
          <cell r="F79">
            <v>0</v>
          </cell>
          <cell r="G79">
            <v>0.39054989353496899</v>
          </cell>
          <cell r="H79">
            <v>8.7952713633348611E-2</v>
          </cell>
          <cell r="I79">
            <v>0</v>
          </cell>
          <cell r="J79">
            <v>8.9787020514086643E-2</v>
          </cell>
          <cell r="K79">
            <v>0.36910939153846445</v>
          </cell>
          <cell r="L79">
            <v>5.3181666724182022E-2</v>
          </cell>
          <cell r="M79">
            <v>1.183226582644744E-2</v>
          </cell>
          <cell r="N79">
            <v>1.0327155215501681E-3</v>
          </cell>
          <cell r="O79">
            <v>-3.4456672930459646E-3</v>
          </cell>
          <cell r="P79">
            <v>0</v>
          </cell>
          <cell r="S79" t="str">
            <v>IBT</v>
          </cell>
          <cell r="V79">
            <v>0.99999999999999922</v>
          </cell>
          <cell r="W79">
            <v>1.5414237510319392E-2</v>
          </cell>
          <cell r="X79">
            <v>0.33542311964031712</v>
          </cell>
          <cell r="Y79">
            <v>7.6661559021459838E-2</v>
          </cell>
          <cell r="Z79">
            <v>0.12106758616323952</v>
          </cell>
          <cell r="AA79">
            <v>8.0225136638089362E-2</v>
          </cell>
          <cell r="AB79">
            <v>0.31495970720787481</v>
          </cell>
          <cell r="AC79">
            <v>4.4942839845684909E-2</v>
          </cell>
          <cell r="AD79">
            <v>1.0409202898848247E-2</v>
          </cell>
          <cell r="AE79">
            <v>8.9661107416597584E-4</v>
          </cell>
          <cell r="AF79">
            <v>0</v>
          </cell>
          <cell r="AG79">
            <v>0</v>
          </cell>
        </row>
        <row r="80">
          <cell r="B80" t="str">
            <v>DITEXPRL</v>
          </cell>
          <cell r="E80">
            <v>1.0000000000000002</v>
          </cell>
          <cell r="F80">
            <v>2.4448454021395033E-2</v>
          </cell>
          <cell r="G80">
            <v>0.52298732707072593</v>
          </cell>
          <cell r="H80">
            <v>0.11931148242180901</v>
          </cell>
          <cell r="I80">
            <v>2.1814006162879294E-2</v>
          </cell>
          <cell r="J80">
            <v>0.15581519825253393</v>
          </cell>
          <cell r="K80">
            <v>0.16664568545740793</v>
          </cell>
          <cell r="L80">
            <v>7.6043078912605561E-3</v>
          </cell>
          <cell r="M80">
            <v>8.5074016072851973E-3</v>
          </cell>
          <cell r="N80">
            <v>-8.8674566347594248E-3</v>
          </cell>
          <cell r="O80">
            <v>0</v>
          </cell>
          <cell r="P80">
            <v>-1.826640625053743E-2</v>
          </cell>
          <cell r="S80" t="str">
            <v>DITEXPRL</v>
          </cell>
          <cell r="V80">
            <v>1.0182664062505375</v>
          </cell>
          <cell r="W80">
            <v>2.4448454021395033E-2</v>
          </cell>
          <cell r="X80">
            <v>0.52298732707072593</v>
          </cell>
          <cell r="Y80">
            <v>0.11931148242180903</v>
          </cell>
          <cell r="Z80">
            <v>2.1814006162879294E-2</v>
          </cell>
          <cell r="AA80">
            <v>0.15581519825253393</v>
          </cell>
          <cell r="AB80">
            <v>0.16664568545740796</v>
          </cell>
          <cell r="AC80">
            <v>7.6043078912605561E-3</v>
          </cell>
          <cell r="AD80">
            <v>8.5074016072851956E-3</v>
          </cell>
          <cell r="AE80">
            <v>-8.8674566347594248E-3</v>
          </cell>
          <cell r="AF80">
            <v>0</v>
          </cell>
          <cell r="AG80">
            <v>0</v>
          </cell>
        </row>
        <row r="81">
          <cell r="B81" t="str">
            <v>DITBALRL</v>
          </cell>
          <cell r="E81">
            <v>0.99999999999999989</v>
          </cell>
          <cell r="F81">
            <v>2.4622048212992194E-2</v>
          </cell>
          <cell r="G81">
            <v>0.29327015527105715</v>
          </cell>
          <cell r="H81">
            <v>7.6621633070413628E-2</v>
          </cell>
          <cell r="I81">
            <v>1.5313923770348013E-2</v>
          </cell>
          <cell r="J81">
            <v>0.10747418151053321</v>
          </cell>
          <cell r="K81">
            <v>0.38716253684819762</v>
          </cell>
          <cell r="L81">
            <v>5.4991640756182389E-2</v>
          </cell>
          <cell r="M81">
            <v>2.3666719559338793E-2</v>
          </cell>
          <cell r="N81">
            <v>3.5620336742395032E-3</v>
          </cell>
          <cell r="O81">
            <v>1.164448010082664E-5</v>
          </cell>
          <cell r="P81">
            <v>1.3303482846596645E-2</v>
          </cell>
          <cell r="S81" t="str">
            <v>DITBALRL</v>
          </cell>
          <cell r="V81">
            <v>0.98762446670206983</v>
          </cell>
          <cell r="W81">
            <v>2.4157709339552198E-2</v>
          </cell>
          <cell r="X81">
            <v>0.29056495504937208</v>
          </cell>
          <cell r="Y81">
            <v>7.1295099333930578E-2</v>
          </cell>
          <cell r="Z81">
            <v>1.0073739825824905E-2</v>
          </cell>
          <cell r="AA81">
            <v>9.0645542532472548E-2</v>
          </cell>
          <cell r="AB81">
            <v>0.4194128693745186</v>
          </cell>
          <cell r="AC81">
            <v>5.7711799101150055E-2</v>
          </cell>
          <cell r="AD81">
            <v>2.0797456384665059E-2</v>
          </cell>
          <cell r="AE81">
            <v>2.9652957605838374E-3</v>
          </cell>
          <cell r="AF81">
            <v>0</v>
          </cell>
          <cell r="AG81">
            <v>0</v>
          </cell>
        </row>
        <row r="82">
          <cell r="B82" t="str">
            <v>TAXDEPRL</v>
          </cell>
          <cell r="E82">
            <v>1</v>
          </cell>
          <cell r="F82">
            <v>3.1747297867528529E-2</v>
          </cell>
          <cell r="G82">
            <v>0.3454588694926759</v>
          </cell>
          <cell r="H82">
            <v>8.951565422866295E-2</v>
          </cell>
          <cell r="I82">
            <v>9.5164899859036568E-3</v>
          </cell>
          <cell r="J82">
            <v>0.10983768252885183</v>
          </cell>
          <cell r="K82">
            <v>0.35107939185167286</v>
          </cell>
          <cell r="L82">
            <v>4.5799423570699854E-2</v>
          </cell>
          <cell r="M82">
            <v>1.6054619402990831E-2</v>
          </cell>
          <cell r="N82">
            <v>9.9057107101362053E-4</v>
          </cell>
          <cell r="O82">
            <v>0</v>
          </cell>
          <cell r="P82">
            <v>0</v>
          </cell>
          <cell r="S82" t="str">
            <v>TAXDEPRL</v>
          </cell>
          <cell r="V82">
            <v>1</v>
          </cell>
          <cell r="W82">
            <v>3.1747297867528529E-2</v>
          </cell>
          <cell r="X82">
            <v>0.3454588694926759</v>
          </cell>
          <cell r="Y82">
            <v>8.951565422866295E-2</v>
          </cell>
          <cell r="Z82">
            <v>9.5164899859036568E-3</v>
          </cell>
          <cell r="AA82">
            <v>0.10983768252885183</v>
          </cell>
          <cell r="AB82">
            <v>0.35107939185167286</v>
          </cell>
          <cell r="AC82">
            <v>4.5799423570699854E-2</v>
          </cell>
          <cell r="AD82">
            <v>1.6054619402990831E-2</v>
          </cell>
          <cell r="AE82">
            <v>9.9057107101362053E-4</v>
          </cell>
          <cell r="AF82">
            <v>0</v>
          </cell>
          <cell r="AG82">
            <v>0</v>
          </cell>
        </row>
        <row r="83">
          <cell r="B83" t="str">
            <v>DITEXPMA</v>
          </cell>
          <cell r="E83">
            <v>1</v>
          </cell>
          <cell r="F83">
            <v>0</v>
          </cell>
          <cell r="G83">
            <v>0.48564572727640715</v>
          </cell>
          <cell r="H83">
            <v>0.12384482630949598</v>
          </cell>
          <cell r="I83">
            <v>0</v>
          </cell>
          <cell r="J83">
            <v>0.14701414386542996</v>
          </cell>
          <cell r="K83">
            <v>0.20244976054174327</v>
          </cell>
          <cell r="L83">
            <v>3.6497102475316762E-2</v>
          </cell>
          <cell r="M83">
            <v>1.0049671051121117E-2</v>
          </cell>
          <cell r="N83">
            <v>3.7377091568214696E-4</v>
          </cell>
          <cell r="O83">
            <v>0</v>
          </cell>
          <cell r="P83">
            <v>-5.875002435196325E-3</v>
          </cell>
          <cell r="S83" t="str">
            <v>DITEXPMA</v>
          </cell>
          <cell r="V83">
            <v>1.0190541125008514</v>
          </cell>
          <cell r="W83">
            <v>2.4162165037002661E-2</v>
          </cell>
          <cell r="X83">
            <v>0.55123647283214405</v>
          </cell>
          <cell r="Y83">
            <v>0.11897545851895405</v>
          </cell>
          <cell r="Z83">
            <v>2.2948216831901413E-2</v>
          </cell>
          <cell r="AA83">
            <v>0.16943053558424293</v>
          </cell>
          <cell r="AB83">
            <v>0.12709099115722403</v>
          </cell>
          <cell r="AC83">
            <v>5.6668542373037017E-3</v>
          </cell>
          <cell r="AD83">
            <v>8.1763816851274217E-3</v>
          </cell>
          <cell r="AE83">
            <v>-8.6329633830488847E-3</v>
          </cell>
          <cell r="AF83">
            <v>0</v>
          </cell>
          <cell r="AG83">
            <v>0</v>
          </cell>
        </row>
        <row r="84">
          <cell r="B84" t="str">
            <v>DITBALMA</v>
          </cell>
          <cell r="E84">
            <v>0.99999707095677981</v>
          </cell>
          <cell r="F84">
            <v>0</v>
          </cell>
          <cell r="G84">
            <v>0.26169060049660414</v>
          </cell>
          <cell r="H84">
            <v>6.1839345867432963E-2</v>
          </cell>
          <cell r="I84">
            <v>0</v>
          </cell>
          <cell r="J84">
            <v>7.7173252509691231E-2</v>
          </cell>
          <cell r="K84">
            <v>0.50610028504794224</v>
          </cell>
          <cell r="L84">
            <v>6.7719499596574736E-2</v>
          </cell>
          <cell r="M84">
            <v>2.4323684259870571E-2</v>
          </cell>
          <cell r="N84">
            <v>2.2726412664476176E-3</v>
          </cell>
          <cell r="O84">
            <v>0</v>
          </cell>
          <cell r="P84">
            <v>-1.1222380877835946E-3</v>
          </cell>
          <cell r="S84" t="str">
            <v>DITBALMA</v>
          </cell>
          <cell r="V84">
            <v>0.98763066692298385</v>
          </cell>
          <cell r="W84">
            <v>2.1108780068358229E-2</v>
          </cell>
          <cell r="X84">
            <v>0.23214208256515342</v>
          </cell>
          <cell r="Y84">
            <v>5.8570400939643628E-2</v>
          </cell>
          <cell r="Z84">
            <v>7.25929458119346E-3</v>
          </cell>
          <cell r="AA84">
            <v>7.3938501070354615E-2</v>
          </cell>
          <cell r="AB84">
            <v>0.49993252346757822</v>
          </cell>
          <cell r="AC84">
            <v>6.8008188712656042E-2</v>
          </cell>
          <cell r="AD84">
            <v>2.4524185164321411E-2</v>
          </cell>
          <cell r="AE84">
            <v>2.1467103537248654E-3</v>
          </cell>
          <cell r="AF84">
            <v>0</v>
          </cell>
          <cell r="AG84">
            <v>0</v>
          </cell>
        </row>
        <row r="85">
          <cell r="B85" t="str">
            <v>TAXDEPRMA</v>
          </cell>
          <cell r="E85">
            <v>1</v>
          </cell>
          <cell r="F85">
            <v>0</v>
          </cell>
          <cell r="G85">
            <v>0.35483642945318689</v>
          </cell>
          <cell r="H85">
            <v>9.1849273135129444E-2</v>
          </cell>
          <cell r="I85">
            <v>0</v>
          </cell>
          <cell r="J85">
            <v>0.1128247507636827</v>
          </cell>
          <cell r="K85">
            <v>0.3709213386718162</v>
          </cell>
          <cell r="L85">
            <v>4.8144038070712727E-2</v>
          </cell>
          <cell r="M85">
            <v>1.6829179252356632E-2</v>
          </cell>
          <cell r="N85">
            <v>1.0651453428735978E-3</v>
          </cell>
          <cell r="O85">
            <v>0</v>
          </cell>
          <cell r="P85">
            <v>3.5298453102418159E-3</v>
          </cell>
          <cell r="S85" t="str">
            <v>TAXDEPRMA</v>
          </cell>
          <cell r="V85">
            <v>0.99999999999999989</v>
          </cell>
          <cell r="W85">
            <v>3.1319071324450505E-2</v>
          </cell>
          <cell r="X85">
            <v>0.33884831382539715</v>
          </cell>
          <cell r="Y85">
            <v>8.7665272136688857E-2</v>
          </cell>
          <cell r="Z85">
            <v>9.1746113092770129E-3</v>
          </cell>
          <cell r="AA85">
            <v>0.10743579459157279</v>
          </cell>
          <cell r="AB85">
            <v>0.36105636042646722</v>
          </cell>
          <cell r="AC85">
            <v>4.6988125623485429E-2</v>
          </cell>
          <cell r="AD85">
            <v>1.6468237999570191E-2</v>
          </cell>
          <cell r="AE85">
            <v>1.0442127630908393E-3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</v>
          </cell>
          <cell r="G86">
            <v>0.34319127277498196</v>
          </cell>
          <cell r="H86">
            <v>8.6050771912269813E-2</v>
          </cell>
          <cell r="I86">
            <v>0</v>
          </cell>
          <cell r="J86">
            <v>0.10556579955111375</v>
          </cell>
          <cell r="K86">
            <v>0.39292205105799061</v>
          </cell>
          <cell r="L86">
            <v>5.2856504407368041E-2</v>
          </cell>
          <cell r="M86">
            <v>1.812174577545498E-2</v>
          </cell>
          <cell r="N86">
            <v>1.2918545208208977E-3</v>
          </cell>
          <cell r="O86">
            <v>0</v>
          </cell>
          <cell r="P86">
            <v>0</v>
          </cell>
          <cell r="S86" t="str">
            <v>SCHMDEXP</v>
          </cell>
          <cell r="V86">
            <v>1</v>
          </cell>
          <cell r="W86">
            <v>2.9719535642172622E-2</v>
          </cell>
          <cell r="X86">
            <v>0.32689968148662552</v>
          </cell>
          <cell r="Y86">
            <v>8.1893247050062901E-2</v>
          </cell>
          <cell r="Z86">
            <v>1.6596160900088881E-2</v>
          </cell>
          <cell r="AA86">
            <v>0.10040770919137852</v>
          </cell>
          <cell r="AB86">
            <v>0.37540892821007688</v>
          </cell>
          <cell r="AC86">
            <v>5.0526460106581308E-2</v>
          </cell>
          <cell r="AD86">
            <v>1.7317783812411714E-2</v>
          </cell>
          <cell r="AE86">
            <v>1.2304936006017346E-3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0.99999999999999956</v>
          </cell>
          <cell r="F87">
            <v>0</v>
          </cell>
          <cell r="G87">
            <v>0.35173085581134933</v>
          </cell>
          <cell r="H87">
            <v>8.7319881153653675E-2</v>
          </cell>
          <cell r="I87">
            <v>0</v>
          </cell>
          <cell r="J87">
            <v>0.13128662494790996</v>
          </cell>
          <cell r="K87">
            <v>0.36799853017825357</v>
          </cell>
          <cell r="L87">
            <v>4.446947846988953E-2</v>
          </cell>
          <cell r="M87">
            <v>1.6172066698832411E-2</v>
          </cell>
          <cell r="N87">
            <v>1.0225627401110771E-3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2.7464054850400925E-2</v>
          </cell>
          <cell r="X87">
            <v>0.33597494675764028</v>
          </cell>
          <cell r="Y87">
            <v>8.3272353887515527E-2</v>
          </cell>
          <cell r="Z87">
            <v>1.6533592188818055E-2</v>
          </cell>
          <cell r="AA87">
            <v>0.12635575317673564</v>
          </cell>
          <cell r="AB87">
            <v>0.35143267425223434</v>
          </cell>
          <cell r="AC87">
            <v>4.248879917662074E-2</v>
          </cell>
          <cell r="AD87">
            <v>1.5503056709335782E-2</v>
          </cell>
          <cell r="AE87">
            <v>9.7476900069865674E-4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</v>
          </cell>
          <cell r="G88">
            <v>0.35148404310881876</v>
          </cell>
          <cell r="H88">
            <v>9.712543953879417E-2</v>
          </cell>
          <cell r="I88">
            <v>0</v>
          </cell>
          <cell r="J88">
            <v>0.12700597113709844</v>
          </cell>
          <cell r="K88">
            <v>0.3637164014022336</v>
          </cell>
          <cell r="L88">
            <v>4.45955560395246E-2</v>
          </cell>
          <cell r="M88">
            <v>1.6072588773530475E-2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2.2498578846929265E-2</v>
          </cell>
          <cell r="X88">
            <v>0.33765683568444055</v>
          </cell>
          <cell r="Y88">
            <v>9.3304391612631363E-2</v>
          </cell>
          <cell r="Z88">
            <v>1.683964454867139E-2</v>
          </cell>
          <cell r="AA88">
            <v>0.12201049260688453</v>
          </cell>
          <cell r="AB88">
            <v>0.34940830514391114</v>
          </cell>
          <cell r="AC88">
            <v>4.2841317953700435E-2</v>
          </cell>
          <cell r="AD88">
            <v>1.544043360283146E-2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showGridLines="0" tabSelected="1" view="pageBreakPreview" zoomScale="60" zoomScaleNormal="100" workbookViewId="0">
      <selection activeCell="F32" sqref="F32"/>
    </sheetView>
  </sheetViews>
  <sheetFormatPr defaultRowHeight="12.75"/>
  <cols>
    <col min="1" max="1" width="9.140625" style="2"/>
    <col min="2" max="2" width="46.42578125" style="2" bestFit="1" customWidth="1"/>
    <col min="3" max="3" width="10.85546875" style="2" customWidth="1"/>
    <col min="4" max="4" width="10.5703125" style="2" bestFit="1" customWidth="1"/>
    <col min="5" max="5" width="7.85546875" style="2" customWidth="1"/>
    <col min="6" max="6" width="10.5703125" style="2" bestFit="1" customWidth="1"/>
    <col min="7" max="7" width="7.7109375" style="2" customWidth="1"/>
    <col min="8" max="16384" width="9.140625" style="2"/>
  </cols>
  <sheetData>
    <row r="1" spans="2:7" ht="20.25" thickBot="1">
      <c r="B1" s="58" t="s">
        <v>27</v>
      </c>
      <c r="C1" s="58"/>
      <c r="D1" s="58"/>
      <c r="E1" s="58"/>
      <c r="F1" s="58"/>
      <c r="G1" s="58"/>
    </row>
    <row r="2" spans="2:7" ht="30.75" customHeight="1">
      <c r="B2" s="3" t="s">
        <v>0</v>
      </c>
      <c r="C2" s="49" t="s">
        <v>20</v>
      </c>
      <c r="D2" s="54" t="s">
        <v>1</v>
      </c>
      <c r="E2" s="55"/>
      <c r="F2" s="56" t="s">
        <v>2</v>
      </c>
      <c r="G2" s="57"/>
    </row>
    <row r="3" spans="2:7" ht="15">
      <c r="B3" s="4"/>
      <c r="C3" s="50" t="s">
        <v>4</v>
      </c>
      <c r="D3" s="5" t="s">
        <v>3</v>
      </c>
      <c r="E3" s="6" t="s">
        <v>4</v>
      </c>
      <c r="F3" s="7" t="s">
        <v>3</v>
      </c>
      <c r="G3" s="8" t="s">
        <v>4</v>
      </c>
    </row>
    <row r="4" spans="2:7" ht="15">
      <c r="B4" s="26" t="s">
        <v>21</v>
      </c>
      <c r="C4" s="24"/>
      <c r="D4" s="9"/>
      <c r="E4" s="10"/>
      <c r="F4" s="11"/>
      <c r="G4" s="12"/>
    </row>
    <row r="5" spans="2:7" ht="15">
      <c r="B5" s="13" t="s">
        <v>5</v>
      </c>
      <c r="C5" s="52">
        <v>155.5</v>
      </c>
      <c r="D5" s="9"/>
      <c r="E5" s="46">
        <v>125</v>
      </c>
      <c r="F5" s="11"/>
      <c r="G5" s="47">
        <v>115</v>
      </c>
    </row>
    <row r="6" spans="2:7" ht="15">
      <c r="B6" s="13" t="s">
        <v>19</v>
      </c>
      <c r="C6" s="52">
        <v>37</v>
      </c>
      <c r="D6" s="14"/>
      <c r="E6" s="15">
        <v>52</v>
      </c>
      <c r="F6" s="16"/>
      <c r="G6" s="48">
        <v>35</v>
      </c>
    </row>
    <row r="7" spans="2:7" ht="15">
      <c r="B7" s="13" t="s">
        <v>28</v>
      </c>
      <c r="C7" s="52">
        <v>43</v>
      </c>
      <c r="D7" s="14"/>
      <c r="E7" s="15"/>
      <c r="F7" s="16"/>
      <c r="G7" s="48"/>
    </row>
    <row r="8" spans="2:7" ht="15.75" thickBot="1">
      <c r="B8" s="27" t="s">
        <v>22</v>
      </c>
      <c r="C8" s="53">
        <f>SUM(C5:C7)</f>
        <v>235.5</v>
      </c>
      <c r="D8" s="36"/>
      <c r="E8" s="37">
        <f>SUM(E5:E6)</f>
        <v>177</v>
      </c>
      <c r="F8" s="38"/>
      <c r="G8" s="39">
        <f>SUM(G5:G6)</f>
        <v>150</v>
      </c>
    </row>
    <row r="9" spans="2:7" ht="15.75" thickTop="1">
      <c r="B9" s="13"/>
      <c r="C9" s="25"/>
      <c r="D9" s="14"/>
      <c r="E9" s="15"/>
      <c r="F9" s="16"/>
      <c r="G9" s="17"/>
    </row>
    <row r="10" spans="2:7" ht="15">
      <c r="B10" s="28" t="s">
        <v>23</v>
      </c>
      <c r="C10" s="25"/>
      <c r="D10" s="14"/>
      <c r="E10" s="15"/>
      <c r="F10" s="16"/>
      <c r="G10" s="17"/>
    </row>
    <row r="11" spans="2:7" ht="15">
      <c r="B11" s="13" t="s">
        <v>6</v>
      </c>
      <c r="C11" s="25"/>
      <c r="D11" s="14">
        <v>2500</v>
      </c>
      <c r="E11" s="15"/>
      <c r="F11" s="16">
        <v>2786</v>
      </c>
      <c r="G11" s="17"/>
    </row>
    <row r="12" spans="2:7" ht="15">
      <c r="B12" s="13" t="s">
        <v>7</v>
      </c>
      <c r="C12" s="25"/>
      <c r="D12" s="14">
        <v>1200</v>
      </c>
      <c r="E12" s="15"/>
      <c r="F12" s="16">
        <v>919</v>
      </c>
      <c r="G12" s="17"/>
    </row>
    <row r="13" spans="2:7" ht="15">
      <c r="B13" s="13" t="s">
        <v>8</v>
      </c>
      <c r="C13" s="25"/>
      <c r="D13" s="14">
        <v>6000</v>
      </c>
      <c r="E13" s="15"/>
      <c r="F13" s="16">
        <v>3241</v>
      </c>
      <c r="G13" s="17"/>
    </row>
    <row r="14" spans="2:7" ht="15">
      <c r="B14" s="13" t="s">
        <v>9</v>
      </c>
      <c r="C14" s="25"/>
      <c r="D14" s="14">
        <v>20000</v>
      </c>
      <c r="E14" s="15"/>
      <c r="F14" s="16">
        <v>15802</v>
      </c>
      <c r="G14" s="17"/>
    </row>
    <row r="15" spans="2:7" ht="15">
      <c r="B15" s="13" t="s">
        <v>10</v>
      </c>
      <c r="C15" s="25"/>
      <c r="D15" s="14">
        <v>95000</v>
      </c>
      <c r="E15" s="15"/>
      <c r="F15" s="16">
        <v>72105</v>
      </c>
      <c r="G15" s="17"/>
    </row>
    <row r="16" spans="2:7" ht="15">
      <c r="B16" s="13" t="s">
        <v>11</v>
      </c>
      <c r="C16" s="25"/>
      <c r="D16" s="14">
        <v>6345</v>
      </c>
      <c r="E16" s="15"/>
      <c r="F16" s="16">
        <v>8592</v>
      </c>
      <c r="G16" s="17"/>
    </row>
    <row r="17" spans="2:7" ht="15">
      <c r="B17" s="4"/>
      <c r="C17" s="35"/>
      <c r="D17" s="30">
        <f>SUM(D5:D16)</f>
        <v>131045</v>
      </c>
      <c r="E17" s="31"/>
      <c r="F17" s="32">
        <f>SUM(F10:F16)</f>
        <v>103445</v>
      </c>
      <c r="G17" s="33"/>
    </row>
    <row r="18" spans="2:7" ht="15">
      <c r="B18" s="4"/>
      <c r="C18" s="24"/>
      <c r="D18" s="14"/>
      <c r="E18" s="15"/>
      <c r="F18" s="16"/>
      <c r="G18" s="17"/>
    </row>
    <row r="19" spans="2:7" ht="15">
      <c r="B19" s="26" t="s">
        <v>24</v>
      </c>
      <c r="C19" s="24"/>
      <c r="D19" s="14"/>
      <c r="E19" s="15"/>
      <c r="F19" s="16"/>
      <c r="G19" s="17"/>
    </row>
    <row r="20" spans="2:7" ht="15">
      <c r="B20" s="13" t="s">
        <v>12</v>
      </c>
      <c r="C20" s="25"/>
      <c r="D20" s="14">
        <v>14240</v>
      </c>
      <c r="E20" s="15"/>
      <c r="F20" s="16">
        <v>53202</v>
      </c>
      <c r="G20" s="17"/>
    </row>
    <row r="21" spans="2:7" ht="15">
      <c r="B21" s="13" t="s">
        <v>13</v>
      </c>
      <c r="C21" s="25"/>
      <c r="D21" s="14">
        <v>900</v>
      </c>
      <c r="E21" s="15"/>
      <c r="F21" s="16">
        <v>8136</v>
      </c>
      <c r="G21" s="17"/>
    </row>
    <row r="22" spans="2:7" ht="15">
      <c r="B22" s="13" t="s">
        <v>14</v>
      </c>
      <c r="C22" s="25"/>
      <c r="D22" s="14">
        <v>25250</v>
      </c>
      <c r="E22" s="15"/>
      <c r="F22" s="16">
        <v>39269</v>
      </c>
      <c r="G22" s="17"/>
    </row>
    <row r="23" spans="2:7" ht="15">
      <c r="B23" s="13" t="s">
        <v>15</v>
      </c>
      <c r="C23" s="25"/>
      <c r="D23" s="14">
        <v>9000</v>
      </c>
      <c r="E23" s="15"/>
      <c r="F23" s="16">
        <v>1449</v>
      </c>
      <c r="G23" s="17"/>
    </row>
    <row r="24" spans="2:7" ht="15">
      <c r="B24" s="18"/>
      <c r="C24" s="34"/>
      <c r="D24" s="30">
        <f>SUM(D20:D23)</f>
        <v>49390</v>
      </c>
      <c r="E24" s="31"/>
      <c r="F24" s="32">
        <f t="shared" ref="F24" si="0">SUM(F20:F23)</f>
        <v>102056</v>
      </c>
      <c r="G24" s="33"/>
    </row>
    <row r="25" spans="2:7" ht="15">
      <c r="B25" s="4"/>
      <c r="C25" s="24"/>
      <c r="D25" s="14"/>
      <c r="E25" s="15"/>
      <c r="F25" s="16"/>
      <c r="G25" s="17"/>
    </row>
    <row r="26" spans="2:7" ht="15">
      <c r="B26" s="26" t="s">
        <v>25</v>
      </c>
      <c r="C26" s="24"/>
      <c r="D26" s="14"/>
      <c r="E26" s="15"/>
      <c r="F26" s="16"/>
      <c r="G26" s="17"/>
    </row>
    <row r="27" spans="2:7" ht="15">
      <c r="B27" s="13" t="s">
        <v>16</v>
      </c>
      <c r="C27" s="25"/>
      <c r="D27" s="14">
        <v>55060</v>
      </c>
      <c r="E27" s="15"/>
      <c r="F27" s="16">
        <v>16165</v>
      </c>
      <c r="G27" s="17"/>
    </row>
    <row r="28" spans="2:7" ht="15">
      <c r="B28" s="13" t="s">
        <v>17</v>
      </c>
      <c r="C28" s="25"/>
      <c r="D28" s="14">
        <v>12100</v>
      </c>
      <c r="E28" s="15"/>
      <c r="F28" s="16">
        <v>8500</v>
      </c>
      <c r="G28" s="17"/>
    </row>
    <row r="29" spans="2:7" ht="15">
      <c r="B29" s="13" t="s">
        <v>18</v>
      </c>
      <c r="C29" s="25"/>
      <c r="D29" s="14">
        <v>8750</v>
      </c>
      <c r="E29" s="15"/>
      <c r="F29" s="16">
        <v>6081</v>
      </c>
      <c r="G29" s="17"/>
    </row>
    <row r="30" spans="2:7" ht="15">
      <c r="B30" s="13"/>
      <c r="C30" s="29"/>
      <c r="D30" s="30">
        <f>SUM(D27:D29)</f>
        <v>75910</v>
      </c>
      <c r="E30" s="31"/>
      <c r="F30" s="32">
        <f>SUM(F27:F29)</f>
        <v>30746</v>
      </c>
      <c r="G30" s="33"/>
    </row>
    <row r="31" spans="2:7" ht="15">
      <c r="B31" s="13"/>
      <c r="C31" s="25"/>
      <c r="D31" s="14"/>
      <c r="E31" s="15"/>
      <c r="F31" s="16"/>
      <c r="G31" s="17"/>
    </row>
    <row r="32" spans="2:7" ht="15.75" thickBot="1">
      <c r="B32" s="51" t="s">
        <v>26</v>
      </c>
      <c r="C32" s="40">
        <v>47</v>
      </c>
      <c r="D32" s="41">
        <f>D17+D24+D30</f>
        <v>256345</v>
      </c>
      <c r="E32" s="42">
        <v>51</v>
      </c>
      <c r="F32" s="43">
        <f>F17+F24+F30</f>
        <v>236247</v>
      </c>
      <c r="G32" s="44">
        <v>42</v>
      </c>
    </row>
    <row r="33" spans="2:7" ht="16.5" thickTop="1" thickBot="1">
      <c r="B33" s="19"/>
      <c r="C33" s="45"/>
      <c r="D33" s="20"/>
      <c r="E33" s="21"/>
      <c r="F33" s="22"/>
      <c r="G33" s="23"/>
    </row>
  </sheetData>
  <mergeCells count="3">
    <mergeCell ref="D2:E2"/>
    <mergeCell ref="F2:G2"/>
    <mergeCell ref="B1:G1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B3" sqref="B3"/>
    </sheetView>
  </sheetViews>
  <sheetFormatPr defaultRowHeight="15"/>
  <sheetData>
    <row r="8" spans="3:3">
      <c r="C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 forecast &amp; actual</vt:lpstr>
      <vt:lpstr>Sheet1</vt:lpstr>
      <vt:lpstr>Sheet2</vt:lpstr>
      <vt:lpstr>Sheet3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p22170</dc:creator>
  <cp:lastModifiedBy>laurieharris</cp:lastModifiedBy>
  <cp:lastPrinted>2013-10-04T15:53:02Z</cp:lastPrinted>
  <dcterms:created xsi:type="dcterms:W3CDTF">2013-09-26T16:42:50Z</dcterms:created>
  <dcterms:modified xsi:type="dcterms:W3CDTF">2013-10-07T18:30:16Z</dcterms:modified>
</cp:coreProperties>
</file>